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mc:AlternateContent xmlns:mc="http://schemas.openxmlformats.org/markup-compatibility/2006">
    <mc:Choice Requires="x15">
      <x15ac:absPath xmlns:x15ac="http://schemas.microsoft.com/office/spreadsheetml/2010/11/ac" url="M:\2024年度\建設産業第二課\建設産業第二課共有\2024年度不動産鑑定業\40_ＨＰ改修・様式作成\作業用\鑑定士（作業用）\"/>
    </mc:Choice>
  </mc:AlternateContent>
  <xr:revisionPtr revIDLastSave="0" documentId="13_ncr:1_{23D824D5-C4D7-4136-A15B-BB91EC23F314}" xr6:coauthVersionLast="47" xr6:coauthVersionMax="47" xr10:uidLastSave="{00000000-0000-0000-0000-000000000000}"/>
  <bookViews>
    <workbookView xWindow="-98" yWindow="-98" windowWidth="21795" windowHeight="13875" xr2:uid="{00000000-000D-0000-FFFF-FFFF00000000}"/>
  </bookViews>
  <sheets>
    <sheet name="案内情報（補・新規）" sheetId="13" r:id="rId1"/>
    <sheet name="入力シート" sheetId="7" r:id="rId2"/>
    <sheet name="登録申請書" sheetId="1" r:id="rId3"/>
    <sheet name="誓約書①" sheetId="8" r:id="rId4"/>
    <sheet name="誓約書②" sheetId="9" r:id="rId5"/>
    <sheet name="誓約書③" sheetId="10" r:id="rId6"/>
    <sheet name="誓約書④" sheetId="11" r:id="rId7"/>
    <sheet name="誓約書(外国籍)⑤" sheetId="12" r:id="rId8"/>
  </sheets>
  <definedNames>
    <definedName name="_xlnm.Print_Area" localSheetId="0">'案内情報（補・新規）'!$A$1:$C$16</definedName>
    <definedName name="_xlnm.Print_Area" localSheetId="7">'誓約書(外国籍)⑤'!$A$1:$I$46</definedName>
    <definedName name="_xlnm.Print_Area" localSheetId="3">誓約書①!$A$1:$I$48</definedName>
    <definedName name="_xlnm.Print_Area" localSheetId="4">誓約書②!$A$1:$I$48</definedName>
    <definedName name="_xlnm.Print_Area" localSheetId="5">誓約書③!$A$1:$I$48</definedName>
    <definedName name="_xlnm.Print_Area" localSheetId="6">誓約書④!$A$1:$I$46</definedName>
    <definedName name="_xlnm.Print_Area" localSheetId="2">登録申請書!$A$1:$V$83</definedName>
    <definedName name="_xlnm.Print_Area" localSheetId="1">入力シート!$A$27:$I$54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 i="1" l="1"/>
  <c r="P18" i="1"/>
  <c r="K35" i="7"/>
  <c r="I35" i="7" s="1"/>
  <c r="N7" i="7" l="1"/>
  <c r="K45" i="7"/>
  <c r="I45" i="7" s="1"/>
  <c r="K46" i="7"/>
  <c r="I46" i="7" s="1"/>
  <c r="K38" i="7" l="1"/>
  <c r="K41" i="7"/>
  <c r="K44" i="7"/>
  <c r="I44" i="7" s="1"/>
  <c r="K47" i="7" l="1"/>
  <c r="I47" i="7" s="1"/>
  <c r="I41" i="7"/>
  <c r="K40" i="7"/>
  <c r="I40" i="7" s="1"/>
  <c r="N26" i="7"/>
  <c r="N25" i="7"/>
  <c r="N21" i="7"/>
  <c r="N4" i="7"/>
  <c r="N17" i="7"/>
  <c r="N18" i="7"/>
  <c r="N16" i="7"/>
  <c r="N9" i="7"/>
  <c r="N10" i="7"/>
  <c r="N8" i="7"/>
  <c r="N5" i="7"/>
  <c r="N6" i="7"/>
  <c r="I38" i="7"/>
  <c r="K37" i="7"/>
  <c r="I37" i="7" s="1"/>
  <c r="K36" i="7"/>
  <c r="I36" i="7" s="1"/>
  <c r="K22" i="7"/>
  <c r="N22" i="7" s="1"/>
  <c r="K24" i="7"/>
  <c r="N24" i="7" s="1"/>
  <c r="K23" i="7"/>
  <c r="N23" i="7" s="1"/>
  <c r="R27" i="1"/>
  <c r="M27" i="1"/>
  <c r="K27" i="1"/>
  <c r="N24" i="1"/>
  <c r="N25" i="1"/>
  <c r="J24" i="1"/>
  <c r="F24" i="1"/>
  <c r="F21" i="1"/>
  <c r="F20" i="1"/>
  <c r="U19" i="1"/>
  <c r="S19" i="1"/>
  <c r="O19" i="1"/>
  <c r="F19" i="1"/>
  <c r="F18" i="1"/>
  <c r="M14" i="1"/>
  <c r="M13" i="1"/>
  <c r="H9" i="1"/>
  <c r="F9" i="1"/>
  <c r="D9" i="1"/>
  <c r="N27" i="7" l="1"/>
  <c r="D28" i="7" s="1"/>
</calcChain>
</file>

<file path=xl/sharedStrings.xml><?xml version="1.0" encoding="utf-8"?>
<sst xmlns="http://schemas.openxmlformats.org/spreadsheetml/2006/main" count="214" uniqueCount="164">
  <si>
    <t>（Ａ４）</t>
    <phoneticPr fontId="7"/>
  </si>
  <si>
    <t>令和</t>
    <rPh sb="0" eb="2">
      <t>レイワ</t>
    </rPh>
    <phoneticPr fontId="7"/>
  </si>
  <si>
    <t>年</t>
    <rPh sb="0" eb="1">
      <t>ネン</t>
    </rPh>
    <phoneticPr fontId="7"/>
  </si>
  <si>
    <t>月</t>
    <rPh sb="0" eb="1">
      <t>ツキ</t>
    </rPh>
    <phoneticPr fontId="7"/>
  </si>
  <si>
    <t>日</t>
    <rPh sb="0" eb="1">
      <t>ニチ</t>
    </rPh>
    <phoneticPr fontId="7"/>
  </si>
  <si>
    <t>住所</t>
    <rPh sb="0" eb="2">
      <t>ジュウショ</t>
    </rPh>
    <phoneticPr fontId="7"/>
  </si>
  <si>
    <t>近畿地方整備局長　殿</t>
    <rPh sb="0" eb="2">
      <t>キンキ</t>
    </rPh>
    <rPh sb="2" eb="4">
      <t>チホウ</t>
    </rPh>
    <rPh sb="4" eb="6">
      <t>セイビ</t>
    </rPh>
    <rPh sb="6" eb="8">
      <t>キョクチョウ</t>
    </rPh>
    <rPh sb="9" eb="10">
      <t>トノ</t>
    </rPh>
    <phoneticPr fontId="7"/>
  </si>
  <si>
    <t>第</t>
    <rPh sb="0" eb="1">
      <t>ダイ</t>
    </rPh>
    <phoneticPr fontId="7"/>
  </si>
  <si>
    <t>号</t>
    <rPh sb="0" eb="1">
      <t>ゴウ</t>
    </rPh>
    <phoneticPr fontId="7"/>
  </si>
  <si>
    <t>電話番号</t>
    <rPh sb="0" eb="2">
      <t>デンワ</t>
    </rPh>
    <rPh sb="2" eb="4">
      <t>バンゴウ</t>
    </rPh>
    <phoneticPr fontId="7"/>
  </si>
  <si>
    <t>本籍</t>
    <rPh sb="0" eb="2">
      <t>ホンセキ</t>
    </rPh>
    <phoneticPr fontId="7"/>
  </si>
  <si>
    <t>事務所所在地</t>
    <rPh sb="0" eb="3">
      <t>ジムショ</t>
    </rPh>
    <rPh sb="3" eb="6">
      <t>ショザイチ</t>
    </rPh>
    <phoneticPr fontId="7"/>
  </si>
  <si>
    <t>説明</t>
    <rPh sb="0" eb="2">
      <t>セツメイ</t>
    </rPh>
    <phoneticPr fontId="7"/>
  </si>
  <si>
    <t xml:space="preserve"> 別記様式第五（第２２条関係）</t>
    <rPh sb="1" eb="3">
      <t>ベッキ</t>
    </rPh>
    <rPh sb="3" eb="5">
      <t>ヨウシキ</t>
    </rPh>
    <rPh sb="5" eb="6">
      <t>ダイ</t>
    </rPh>
    <rPh sb="6" eb="7">
      <t>5</t>
    </rPh>
    <rPh sb="8" eb="9">
      <t>ダイ</t>
    </rPh>
    <rPh sb="11" eb="12">
      <t>ジョウ</t>
    </rPh>
    <rPh sb="12" eb="14">
      <t>カンケイ</t>
    </rPh>
    <phoneticPr fontId="7"/>
  </si>
  <si>
    <t>（表）</t>
    <rPh sb="1" eb="2">
      <t>オモテ</t>
    </rPh>
    <phoneticPr fontId="7"/>
  </si>
  <si>
    <t>申請者氏名</t>
    <rPh sb="0" eb="3">
      <t>シンセイシャ</t>
    </rPh>
    <rPh sb="3" eb="5">
      <t>シメイ</t>
    </rPh>
    <phoneticPr fontId="7"/>
  </si>
  <si>
    <t>ＴＥＬ：</t>
    <phoneticPr fontId="7"/>
  </si>
  <si>
    <t>ふりがな</t>
    <phoneticPr fontId="7"/>
  </si>
  <si>
    <t>名前</t>
    <rPh sb="0" eb="2">
      <t>ナマエ</t>
    </rPh>
    <phoneticPr fontId="7"/>
  </si>
  <si>
    <t>性別</t>
    <rPh sb="0" eb="2">
      <t>セイベツ</t>
    </rPh>
    <phoneticPr fontId="7"/>
  </si>
  <si>
    <t>生年月日</t>
    <rPh sb="0" eb="2">
      <t>セイネン</t>
    </rPh>
    <rPh sb="2" eb="4">
      <t>ガッピ</t>
    </rPh>
    <phoneticPr fontId="7"/>
  </si>
  <si>
    <t>現住所</t>
    <rPh sb="0" eb="3">
      <t>ゲンジュウショ</t>
    </rPh>
    <phoneticPr fontId="7"/>
  </si>
  <si>
    <t>不動産
鑑定業者
の事務所</t>
    <rPh sb="0" eb="3">
      <t>フドウサン</t>
    </rPh>
    <rPh sb="4" eb="6">
      <t>カンテイ</t>
    </rPh>
    <rPh sb="6" eb="8">
      <t>ギョウシャ</t>
    </rPh>
    <rPh sb="10" eb="13">
      <t>ジムショ</t>
    </rPh>
    <phoneticPr fontId="7"/>
  </si>
  <si>
    <t>業務に従事する事務所</t>
    <rPh sb="0" eb="2">
      <t>ギョウム</t>
    </rPh>
    <rPh sb="3" eb="5">
      <t>ジュウジ</t>
    </rPh>
    <rPh sb="7" eb="10">
      <t>ジムショ</t>
    </rPh>
    <phoneticPr fontId="7"/>
  </si>
  <si>
    <t>不動産鑑定業者
の名称又は商号</t>
    <rPh sb="0" eb="3">
      <t>フドウサン</t>
    </rPh>
    <rPh sb="3" eb="5">
      <t>カンテイ</t>
    </rPh>
    <rPh sb="5" eb="7">
      <t>ギョウシャ</t>
    </rPh>
    <rPh sb="9" eb="11">
      <t>メイショウ</t>
    </rPh>
    <rPh sb="11" eb="12">
      <t>マタ</t>
    </rPh>
    <rPh sb="13" eb="15">
      <t>ショウゴウ</t>
    </rPh>
    <phoneticPr fontId="7"/>
  </si>
  <si>
    <t>試験</t>
    <rPh sb="0" eb="2">
      <t>シケン</t>
    </rPh>
    <phoneticPr fontId="7"/>
  </si>
  <si>
    <t>合格年月</t>
    <rPh sb="0" eb="2">
      <t>ゴウカク</t>
    </rPh>
    <rPh sb="2" eb="4">
      <t>ネンゲツ</t>
    </rPh>
    <phoneticPr fontId="7"/>
  </si>
  <si>
    <t>合格証書番号</t>
    <rPh sb="0" eb="2">
      <t>ゴウカク</t>
    </rPh>
    <rPh sb="2" eb="4">
      <t>ショウショ</t>
    </rPh>
    <rPh sb="4" eb="6">
      <t>バンゴウ</t>
    </rPh>
    <phoneticPr fontId="7"/>
  </si>
  <si>
    <t>備考</t>
    <rPh sb="0" eb="2">
      <t>ビコウ</t>
    </rPh>
    <phoneticPr fontId="7"/>
  </si>
  <si>
    <t>・</t>
    <phoneticPr fontId="7"/>
  </si>
  <si>
    <t>本籍地</t>
    <rPh sb="0" eb="3">
      <t>ホンセキチ</t>
    </rPh>
    <phoneticPr fontId="7"/>
  </si>
  <si>
    <t>不動産鑑定業者</t>
    <rPh sb="0" eb="3">
      <t>フドウサン</t>
    </rPh>
    <rPh sb="3" eb="5">
      <t>カンテイ</t>
    </rPh>
    <rPh sb="5" eb="7">
      <t>ギョウシャ</t>
    </rPh>
    <phoneticPr fontId="7"/>
  </si>
  <si>
    <t>事務所名</t>
    <rPh sb="0" eb="3">
      <t>ジムショ</t>
    </rPh>
    <rPh sb="3" eb="4">
      <t>メイ</t>
    </rPh>
    <phoneticPr fontId="7"/>
  </si>
  <si>
    <t>入力</t>
    <rPh sb="0" eb="2">
      <t>ニュウリョク</t>
    </rPh>
    <phoneticPr fontId="7"/>
  </si>
  <si>
    <t>入力例・備考</t>
    <rPh sb="0" eb="3">
      <t>ニュウリョクレイ</t>
    </rPh>
    <rPh sb="4" eb="6">
      <t>ビコウ</t>
    </rPh>
    <phoneticPr fontId="7"/>
  </si>
  <si>
    <t>登録番号</t>
    <rPh sb="0" eb="2">
      <t>トウロク</t>
    </rPh>
    <rPh sb="2" eb="4">
      <t>バンゴウ</t>
    </rPh>
    <phoneticPr fontId="7"/>
  </si>
  <si>
    <t>番号</t>
    <rPh sb="0" eb="2">
      <t>バンゴウ</t>
    </rPh>
    <phoneticPr fontId="7"/>
  </si>
  <si>
    <t>都道府県・
大臣</t>
    <rPh sb="0" eb="4">
      <t>トドウフケン</t>
    </rPh>
    <rPh sb="6" eb="8">
      <t>ダイジン</t>
    </rPh>
    <phoneticPr fontId="7"/>
  </si>
  <si>
    <t>名　　称</t>
    <rPh sb="0" eb="1">
      <t>ナ</t>
    </rPh>
    <rPh sb="3" eb="4">
      <t>ショウ</t>
    </rPh>
    <phoneticPr fontId="7"/>
  </si>
  <si>
    <t>所　在　地</t>
    <rPh sb="0" eb="1">
      <t>ショ</t>
    </rPh>
    <rPh sb="2" eb="3">
      <t>ザイ</t>
    </rPh>
    <rPh sb="4" eb="5">
      <t>チ</t>
    </rPh>
    <phoneticPr fontId="7"/>
  </si>
  <si>
    <t>名　　　称</t>
    <rPh sb="0" eb="1">
      <t>ナ</t>
    </rPh>
    <rPh sb="4" eb="5">
      <t>ショウ</t>
    </rPh>
    <phoneticPr fontId="7"/>
  </si>
  <si>
    <t>合　格　年　月</t>
    <rPh sb="0" eb="1">
      <t>ゴウ</t>
    </rPh>
    <rPh sb="2" eb="3">
      <t>カク</t>
    </rPh>
    <rPh sb="4" eb="5">
      <t>トシ</t>
    </rPh>
    <rPh sb="6" eb="7">
      <t>ツキ</t>
    </rPh>
    <phoneticPr fontId="7"/>
  </si>
  <si>
    <t>□履歴書</t>
    <rPh sb="1" eb="4">
      <t>リレキショ</t>
    </rPh>
    <phoneticPr fontId="7"/>
  </si>
  <si>
    <t>□身分証明書</t>
    <rPh sb="1" eb="3">
      <t>ミブン</t>
    </rPh>
    <rPh sb="3" eb="6">
      <t>ショウメイショ</t>
    </rPh>
    <phoneticPr fontId="7"/>
  </si>
  <si>
    <t>□誓約書④</t>
    <rPh sb="1" eb="4">
      <t>セイヤクショ</t>
    </rPh>
    <phoneticPr fontId="7"/>
  </si>
  <si>
    <t>□誓約書③</t>
    <rPh sb="1" eb="4">
      <t>セイヤクショ</t>
    </rPh>
    <phoneticPr fontId="7"/>
  </si>
  <si>
    <t>□誓約書②</t>
    <rPh sb="1" eb="4">
      <t>セイヤクショ</t>
    </rPh>
    <phoneticPr fontId="7"/>
  </si>
  <si>
    <t>□誓約書①</t>
    <rPh sb="1" eb="4">
      <t>セイヤクショ</t>
    </rPh>
    <phoneticPr fontId="7"/>
  </si>
  <si>
    <t>①現在公務員ですか</t>
    <rPh sb="1" eb="3">
      <t>ゲンザイ</t>
    </rPh>
    <rPh sb="3" eb="6">
      <t>コウムイン</t>
    </rPh>
    <phoneticPr fontId="7"/>
  </si>
  <si>
    <t>②３年以内に懲戒処分を受けたことがありますか</t>
    <rPh sb="2" eb="3">
      <t>ネン</t>
    </rPh>
    <rPh sb="3" eb="5">
      <t>イナイ</t>
    </rPh>
    <rPh sb="6" eb="8">
      <t>チョウカイ</t>
    </rPh>
    <rPh sb="8" eb="10">
      <t>ショブン</t>
    </rPh>
    <rPh sb="11" eb="12">
      <t>ウ</t>
    </rPh>
    <phoneticPr fontId="7"/>
  </si>
  <si>
    <t>③過去に公務員だったことがありますか</t>
    <rPh sb="1" eb="3">
      <t>カコ</t>
    </rPh>
    <rPh sb="4" eb="7">
      <t>コウムイン</t>
    </rPh>
    <phoneticPr fontId="7"/>
  </si>
  <si>
    <t>④退職してから３年以上経過してますか</t>
    <rPh sb="1" eb="3">
      <t>タイショク</t>
    </rPh>
    <rPh sb="8" eb="9">
      <t>ネン</t>
    </rPh>
    <rPh sb="9" eb="11">
      <t>イジョウ</t>
    </rPh>
    <rPh sb="11" eb="13">
      <t>ケイカ</t>
    </rPh>
    <phoneticPr fontId="7"/>
  </si>
  <si>
    <t>⑤外国籍ですか</t>
    <rPh sb="1" eb="4">
      <t>ガイコクセキ</t>
    </rPh>
    <phoneticPr fontId="7"/>
  </si>
  <si>
    <t>はい</t>
    <phoneticPr fontId="7"/>
  </si>
  <si>
    <t>いいえ</t>
    <phoneticPr fontId="7"/>
  </si>
  <si>
    <t>必要書類一覧</t>
    <rPh sb="0" eb="2">
      <t>ヒツヨウ</t>
    </rPh>
    <rPh sb="2" eb="4">
      <t>ショルイ</t>
    </rPh>
    <rPh sb="4" eb="6">
      <t>イチラン</t>
    </rPh>
    <phoneticPr fontId="7"/>
  </si>
  <si>
    <t>□誓約書⑤</t>
    <rPh sb="1" eb="4">
      <t>セイヤクショ</t>
    </rPh>
    <phoneticPr fontId="7"/>
  </si>
  <si>
    <t>□住民票抄本</t>
    <rPh sb="1" eb="4">
      <t>ジュウミンヒョウ</t>
    </rPh>
    <rPh sb="4" eb="6">
      <t>ショウホン</t>
    </rPh>
    <phoneticPr fontId="7"/>
  </si>
  <si>
    <t>□居住地を証明するもの</t>
    <rPh sb="1" eb="4">
      <t>キョジュウチ</t>
    </rPh>
    <rPh sb="5" eb="7">
      <t>ショウメイ</t>
    </rPh>
    <phoneticPr fontId="7"/>
  </si>
  <si>
    <t>グレー条件</t>
    <rPh sb="3" eb="5">
      <t>ジョウケン</t>
    </rPh>
    <phoneticPr fontId="7"/>
  </si>
  <si>
    <t>外国籍の方</t>
    <rPh sb="0" eb="3">
      <t>ガイコクセキ</t>
    </rPh>
    <rPh sb="4" eb="5">
      <t>カタ</t>
    </rPh>
    <phoneticPr fontId="7"/>
  </si>
  <si>
    <t>□行政機関の証明書</t>
    <rPh sb="1" eb="3">
      <t>ギョウセイ</t>
    </rPh>
    <rPh sb="3" eb="5">
      <t>キカン</t>
    </rPh>
    <rPh sb="6" eb="9">
      <t>ショウメイショ</t>
    </rPh>
    <phoneticPr fontId="7"/>
  </si>
  <si>
    <r>
      <rPr>
        <b/>
        <sz val="11"/>
        <color theme="1"/>
        <rFont val="ＭＳ Ｐゴシック"/>
        <family val="3"/>
        <charset val="128"/>
      </rPr>
      <t>公務員</t>
    </r>
    <r>
      <rPr>
        <sz val="11"/>
        <color theme="1"/>
        <rFont val="ＭＳ Ｐゴシック"/>
        <family val="3"/>
        <charset val="128"/>
      </rPr>
      <t xml:space="preserve">　又は
</t>
    </r>
    <r>
      <rPr>
        <b/>
        <sz val="11"/>
        <color theme="1"/>
        <rFont val="ＭＳ Ｐゴシック"/>
        <family val="3"/>
        <charset val="128"/>
      </rPr>
      <t>過去に公務員であった者で退職後３年以上経過していない者</t>
    </r>
    <r>
      <rPr>
        <sz val="11"/>
        <color theme="1"/>
        <rFont val="ＭＳ Ｐゴシック"/>
        <family val="3"/>
        <charset val="128"/>
      </rPr>
      <t xml:space="preserve">
について、懲戒処分を受け、その処分の日から３年を経過しない者に該当しない旨の処分権限を有する</t>
    </r>
    <r>
      <rPr>
        <b/>
        <sz val="11"/>
        <color theme="1"/>
        <rFont val="ＭＳ Ｐゴシック"/>
        <family val="3"/>
        <charset val="128"/>
      </rPr>
      <t>行政機関の証明書</t>
    </r>
    <rPh sb="0" eb="3">
      <t>コウムイン</t>
    </rPh>
    <rPh sb="4" eb="5">
      <t>マタ</t>
    </rPh>
    <rPh sb="7" eb="9">
      <t>カコ</t>
    </rPh>
    <rPh sb="10" eb="13">
      <t>コウムイン</t>
    </rPh>
    <rPh sb="17" eb="18">
      <t>モノ</t>
    </rPh>
    <rPh sb="19" eb="22">
      <t>タイショクゴ</t>
    </rPh>
    <rPh sb="23" eb="24">
      <t>ネン</t>
    </rPh>
    <rPh sb="24" eb="26">
      <t>イジョウ</t>
    </rPh>
    <rPh sb="26" eb="28">
      <t>ケイカ</t>
    </rPh>
    <rPh sb="33" eb="34">
      <t>モノ</t>
    </rPh>
    <rPh sb="40" eb="42">
      <t>チョウカイ</t>
    </rPh>
    <rPh sb="42" eb="44">
      <t>ショブン</t>
    </rPh>
    <rPh sb="45" eb="46">
      <t>ウ</t>
    </rPh>
    <rPh sb="50" eb="52">
      <t>ショブン</t>
    </rPh>
    <rPh sb="53" eb="54">
      <t>ヒ</t>
    </rPh>
    <rPh sb="57" eb="58">
      <t>ネン</t>
    </rPh>
    <rPh sb="59" eb="61">
      <t>ケイカ</t>
    </rPh>
    <rPh sb="64" eb="65">
      <t>モノ</t>
    </rPh>
    <rPh sb="66" eb="68">
      <t>ガイトウ</t>
    </rPh>
    <rPh sb="71" eb="72">
      <t>ムネ</t>
    </rPh>
    <rPh sb="73" eb="75">
      <t>ショブン</t>
    </rPh>
    <rPh sb="75" eb="77">
      <t>ケンゲン</t>
    </rPh>
    <rPh sb="78" eb="79">
      <t>ユウ</t>
    </rPh>
    <rPh sb="81" eb="83">
      <t>ギョウセイ</t>
    </rPh>
    <rPh sb="83" eb="85">
      <t>キカン</t>
    </rPh>
    <rPh sb="86" eb="89">
      <t>ショウメイショ</t>
    </rPh>
    <phoneticPr fontId="7"/>
  </si>
  <si>
    <t>外国籍の方用</t>
    <rPh sb="0" eb="3">
      <t>ガイコクセキ</t>
    </rPh>
    <rPh sb="4" eb="5">
      <t>カタ</t>
    </rPh>
    <rPh sb="5" eb="6">
      <t>ヨウ</t>
    </rPh>
    <phoneticPr fontId="7"/>
  </si>
  <si>
    <t>発行から３ヶ月以内のもの</t>
    <rPh sb="0" eb="2">
      <t>ハッコウ</t>
    </rPh>
    <rPh sb="6" eb="7">
      <t>ゲツ</t>
    </rPh>
    <rPh sb="7" eb="9">
      <t>イナイ</t>
    </rPh>
    <phoneticPr fontId="7"/>
  </si>
  <si>
    <t>□申立書</t>
    <rPh sb="1" eb="4">
      <t>モウシタテショ</t>
    </rPh>
    <phoneticPr fontId="7"/>
  </si>
  <si>
    <t>□外国籍であることの確認書面</t>
    <rPh sb="1" eb="4">
      <t>ガイコクセキ</t>
    </rPh>
    <rPh sb="10" eb="12">
      <t>カクニン</t>
    </rPh>
    <rPh sb="12" eb="14">
      <t>ショメン</t>
    </rPh>
    <phoneticPr fontId="7"/>
  </si>
  <si>
    <t>　〒540-8586
　　大阪市中央区大手前３－１－４１
　　　国土交通省　近畿地方整備局
　　　建政部　建設産業第二課　鑑定評価指導係　あて</t>
    <rPh sb="13" eb="16">
      <t>オオサカシ</t>
    </rPh>
    <rPh sb="16" eb="19">
      <t>チュウオウク</t>
    </rPh>
    <rPh sb="19" eb="22">
      <t>オオテマエ</t>
    </rPh>
    <rPh sb="32" eb="34">
      <t>コクド</t>
    </rPh>
    <rPh sb="34" eb="37">
      <t>コウツウショウ</t>
    </rPh>
    <rPh sb="38" eb="40">
      <t>キンキ</t>
    </rPh>
    <rPh sb="40" eb="42">
      <t>チホウ</t>
    </rPh>
    <rPh sb="42" eb="45">
      <t>セイビキョク</t>
    </rPh>
    <rPh sb="49" eb="52">
      <t>ケンセイブ</t>
    </rPh>
    <rPh sb="53" eb="55">
      <t>ケンセツ</t>
    </rPh>
    <rPh sb="55" eb="57">
      <t>サンギョウ</t>
    </rPh>
    <rPh sb="57" eb="60">
      <t>ダイニカ</t>
    </rPh>
    <rPh sb="61" eb="63">
      <t>カンテイ</t>
    </rPh>
    <rPh sb="63" eb="65">
      <t>ヒョウカ</t>
    </rPh>
    <rPh sb="65" eb="67">
      <t>シドウ</t>
    </rPh>
    <rPh sb="67" eb="68">
      <t>カカリ</t>
    </rPh>
    <phoneticPr fontId="7"/>
  </si>
  <si>
    <t>　　　　ＴＥＬ：０６－６９４２－１１４１</t>
    <phoneticPr fontId="7"/>
  </si>
  <si>
    <t>【提出先・問い合わせ先】</t>
    <rPh sb="1" eb="3">
      <t>テイシュツ</t>
    </rPh>
    <rPh sb="3" eb="4">
      <t>サキ</t>
    </rPh>
    <rPh sb="5" eb="6">
      <t>ト</t>
    </rPh>
    <rPh sb="7" eb="8">
      <t>ア</t>
    </rPh>
    <rPh sb="10" eb="11">
      <t>サキ</t>
    </rPh>
    <phoneticPr fontId="7"/>
  </si>
  <si>
    <t>判定</t>
    <rPh sb="0" eb="2">
      <t>ハンテイ</t>
    </rPh>
    <phoneticPr fontId="7"/>
  </si>
  <si>
    <t>必要</t>
    <rPh sb="0" eb="2">
      <t>ヒツヨウ</t>
    </rPh>
    <phoneticPr fontId="7"/>
  </si>
  <si>
    <t>入力漏れ判定</t>
    <rPh sb="0" eb="2">
      <t>ニュウリョク</t>
    </rPh>
    <rPh sb="2" eb="3">
      <t>モ</t>
    </rPh>
    <rPh sb="4" eb="6">
      <t>ハンテイ</t>
    </rPh>
    <phoneticPr fontId="7"/>
  </si>
  <si>
    <t>要／不要</t>
    <rPh sb="0" eb="1">
      <t>ヨウ</t>
    </rPh>
    <rPh sb="2" eb="4">
      <t>フヨウ</t>
    </rPh>
    <phoneticPr fontId="7"/>
  </si>
  <si>
    <t>必要書類・登録可否　判定</t>
    <rPh sb="0" eb="2">
      <t>ヒツヨウ</t>
    </rPh>
    <rPh sb="2" eb="4">
      <t>ショルイ</t>
    </rPh>
    <rPh sb="5" eb="7">
      <t>トウロク</t>
    </rPh>
    <rPh sb="7" eb="9">
      <t>カヒ</t>
    </rPh>
    <rPh sb="10" eb="12">
      <t>ハンテイ</t>
    </rPh>
    <phoneticPr fontId="7"/>
  </si>
  <si>
    <t>選択</t>
    <rPh sb="0" eb="2">
      <t>センタク</t>
    </rPh>
    <phoneticPr fontId="7"/>
  </si>
  <si>
    <t>ひらがな</t>
    <phoneticPr fontId="7"/>
  </si>
  <si>
    <t>申請書項目</t>
    <rPh sb="0" eb="3">
      <t>シンセイショ</t>
    </rPh>
    <rPh sb="3" eb="5">
      <t>コウモク</t>
    </rPh>
    <phoneticPr fontId="7"/>
  </si>
  <si>
    <t>誓　　約　　書</t>
    <phoneticPr fontId="7"/>
  </si>
  <si>
    <t>　私は「不動産の鑑定評価に関する法律」第１６条</t>
    <phoneticPr fontId="7"/>
  </si>
  <si>
    <t>第３号の「禁錮以上の刑に処せられたことがある者」に該当しないこと、</t>
    <phoneticPr fontId="7"/>
  </si>
  <si>
    <t>第４号の「公務員又は公務員であった者」に該当しないこと</t>
    <phoneticPr fontId="7"/>
  </si>
  <si>
    <t>を誓約します。</t>
    <phoneticPr fontId="7"/>
  </si>
  <si>
    <t>　令和　　年　　月　　日</t>
    <phoneticPr fontId="7"/>
  </si>
  <si>
    <t>　近畿地方整備局長　殿</t>
    <rPh sb="1" eb="8">
      <t>キンキチホウセイビキョク</t>
    </rPh>
    <rPh sb="8" eb="9">
      <t>チョウ</t>
    </rPh>
    <rPh sb="10" eb="11">
      <t>ドノ</t>
    </rPh>
    <phoneticPr fontId="7"/>
  </si>
  <si>
    <t>①</t>
    <phoneticPr fontId="7"/>
  </si>
  <si>
    <t>第４号の「　　　　年　　　月　　　日から現在まで公務員でなかった</t>
    <phoneticPr fontId="7"/>
  </si>
  <si>
    <t>　者」に該当すること</t>
    <phoneticPr fontId="7"/>
  </si>
  <si>
    <t>②</t>
    <phoneticPr fontId="7"/>
  </si>
  <si>
    <t>第３号の「禁錮以上の刑に処せられたことがある者」に該当しないこと</t>
    <phoneticPr fontId="7"/>
  </si>
  <si>
    <t>③</t>
    <phoneticPr fontId="7"/>
  </si>
  <si>
    <t>　私は、不動産の鑑定評価に関する法律第１６条第７号に該当しな</t>
    <phoneticPr fontId="7"/>
  </si>
  <si>
    <t>いことを誓約します。</t>
    <phoneticPr fontId="7"/>
  </si>
  <si>
    <t>　　※施行規則第２２条第３項の規定により、追加の書類の提出をお願いすることがあります。</t>
    <phoneticPr fontId="7"/>
  </si>
  <si>
    <t>　　　法１６条７号に該当するか否か判断が難しい場合は、登録行政庁等（各地方整備局等）</t>
    <phoneticPr fontId="7"/>
  </si>
  <si>
    <t>　　へご相談ください。</t>
    <phoneticPr fontId="7"/>
  </si>
  <si>
    <t>④</t>
    <phoneticPr fontId="7"/>
  </si>
  <si>
    <t>　私は、破産手続開始の決定を受けて復権を得ない者でないこと</t>
    <phoneticPr fontId="7"/>
  </si>
  <si>
    <t>手続名</t>
    <rPh sb="0" eb="2">
      <t>テツヅキ</t>
    </rPh>
    <rPh sb="2" eb="3">
      <t>メイ</t>
    </rPh>
    <phoneticPr fontId="30"/>
  </si>
  <si>
    <t>手続根拠</t>
    <rPh sb="0" eb="2">
      <t>テツヅキ</t>
    </rPh>
    <rPh sb="2" eb="4">
      <t>コンキョ</t>
    </rPh>
    <phoneticPr fontId="30"/>
  </si>
  <si>
    <t>手続対象者</t>
    <rPh sb="0" eb="2">
      <t>テツヅキ</t>
    </rPh>
    <rPh sb="2" eb="5">
      <t>タイショウシャ</t>
    </rPh>
    <phoneticPr fontId="30"/>
  </si>
  <si>
    <t>手続時期</t>
    <rPh sb="0" eb="2">
      <t>テツヅキ</t>
    </rPh>
    <rPh sb="2" eb="4">
      <t>ジキ</t>
    </rPh>
    <phoneticPr fontId="30"/>
  </si>
  <si>
    <t>提出方法</t>
    <rPh sb="0" eb="2">
      <t>テイシュツ</t>
    </rPh>
    <rPh sb="2" eb="4">
      <t>ホウホウ</t>
    </rPh>
    <phoneticPr fontId="30"/>
  </si>
  <si>
    <t>下記の提出先へ、原則郵送にて提出してください。
やむを得ず窓口に持参される場合は、９：３０～１２：００、１３：００～１６：３０（ただし、閉庁日を除く）の間にお越しください。</t>
    <rPh sb="3" eb="5">
      <t>テイシュツ</t>
    </rPh>
    <rPh sb="27" eb="28">
      <t>エ</t>
    </rPh>
    <rPh sb="29" eb="31">
      <t>マドグチ</t>
    </rPh>
    <rPh sb="32" eb="34">
      <t>ジサン</t>
    </rPh>
    <rPh sb="37" eb="39">
      <t>バアイ</t>
    </rPh>
    <rPh sb="76" eb="77">
      <t>アイダ</t>
    </rPh>
    <rPh sb="79" eb="80">
      <t>コ</t>
    </rPh>
    <phoneticPr fontId="30"/>
  </si>
  <si>
    <t>手数料</t>
    <rPh sb="0" eb="3">
      <t>テスウリョウ</t>
    </rPh>
    <phoneticPr fontId="30"/>
  </si>
  <si>
    <t>記載要領</t>
    <rPh sb="0" eb="2">
      <t>キサイ</t>
    </rPh>
    <rPh sb="2" eb="4">
      <t>ヨウリョウ</t>
    </rPh>
    <phoneticPr fontId="30"/>
  </si>
  <si>
    <t>添付書類</t>
    <rPh sb="0" eb="2">
      <t>テンプ</t>
    </rPh>
    <rPh sb="2" eb="4">
      <t>ショルイ</t>
    </rPh>
    <phoneticPr fontId="30"/>
  </si>
  <si>
    <t>提出部数</t>
    <rPh sb="0" eb="2">
      <t>テイシュツ</t>
    </rPh>
    <rPh sb="2" eb="4">
      <t>ブスウ</t>
    </rPh>
    <phoneticPr fontId="30"/>
  </si>
  <si>
    <t>１部</t>
    <rPh sb="1" eb="2">
      <t>ブ</t>
    </rPh>
    <phoneticPr fontId="30"/>
  </si>
  <si>
    <t>提出先
問合せ先</t>
    <rPh sb="0" eb="2">
      <t>テイシュツ</t>
    </rPh>
    <rPh sb="2" eb="3">
      <t>サキ</t>
    </rPh>
    <rPh sb="4" eb="6">
      <t>トイアワ</t>
    </rPh>
    <rPh sb="7" eb="8">
      <t>サキ</t>
    </rPh>
    <phoneticPr fontId="30"/>
  </si>
  <si>
    <t>〒５４０－８５８６
　大阪市中央区大手前３－１－４１　大手前合同庁舎
　近畿地方整備局　建政部　建設産業第二課　鑑定評価指導係
　ＴＥＬ：０６－６９４２－１１４１</t>
    <rPh sb="27" eb="30">
      <t>オオテマエ</t>
    </rPh>
    <rPh sb="30" eb="32">
      <t>ゴウドウ</t>
    </rPh>
    <rPh sb="32" eb="34">
      <t>チョウシャ</t>
    </rPh>
    <rPh sb="36" eb="38">
      <t>キンキ</t>
    </rPh>
    <rPh sb="38" eb="40">
      <t>チホウ</t>
    </rPh>
    <rPh sb="40" eb="43">
      <t>セイビキョク</t>
    </rPh>
    <rPh sb="44" eb="47">
      <t>ケンセイブ</t>
    </rPh>
    <rPh sb="48" eb="50">
      <t>ケンセツ</t>
    </rPh>
    <rPh sb="50" eb="52">
      <t>サンギョウ</t>
    </rPh>
    <rPh sb="52" eb="55">
      <t>ダイニカ</t>
    </rPh>
    <rPh sb="56" eb="58">
      <t>カンテイ</t>
    </rPh>
    <rPh sb="58" eb="60">
      <t>ヒョウカ</t>
    </rPh>
    <rPh sb="60" eb="62">
      <t>シドウ</t>
    </rPh>
    <rPh sb="62" eb="63">
      <t>カカリ</t>
    </rPh>
    <phoneticPr fontId="30"/>
  </si>
  <si>
    <t>審査基準</t>
    <rPh sb="0" eb="4">
      <t>シンサキジュン</t>
    </rPh>
    <phoneticPr fontId="30"/>
  </si>
  <si>
    <t>不動産の鑑定評価に関する法律等の法令の定めるところによります。</t>
    <phoneticPr fontId="30"/>
  </si>
  <si>
    <t>標準処理期間</t>
    <rPh sb="0" eb="2">
      <t>ヒョウジュン</t>
    </rPh>
    <rPh sb="2" eb="4">
      <t>ショリ</t>
    </rPh>
    <rPh sb="4" eb="6">
      <t>キカン</t>
    </rPh>
    <phoneticPr fontId="30"/>
  </si>
  <si>
    <t>不服申立方法</t>
    <rPh sb="0" eb="2">
      <t>フフク</t>
    </rPh>
    <rPh sb="2" eb="4">
      <t>モウシタテ</t>
    </rPh>
    <rPh sb="4" eb="6">
      <t>ホウホウ</t>
    </rPh>
    <phoneticPr fontId="30"/>
  </si>
  <si>
    <t>行政不服審査法の規定によります。</t>
    <phoneticPr fontId="30"/>
  </si>
  <si>
    <t>Ｒ00/00/00　or
2000/00/00</t>
    <phoneticPr fontId="7"/>
  </si>
  <si>
    <t>ハイフン要（00-0000-0000）
記載内容について確認が必要な場合にのみ使用します。</t>
    <phoneticPr fontId="7"/>
  </si>
  <si>
    <t>H00/00/00　or
2000/00/00</t>
    <phoneticPr fontId="7"/>
  </si>
  <si>
    <t>自宅住所を郵便番号から記載してください。</t>
    <rPh sb="5" eb="7">
      <t>ユウビン</t>
    </rPh>
    <rPh sb="7" eb="9">
      <t>バンゴウ</t>
    </rPh>
    <phoneticPr fontId="7"/>
  </si>
  <si>
    <t>いずれかを選択してください。</t>
    <rPh sb="5" eb="7">
      <t>センタク</t>
    </rPh>
    <phoneticPr fontId="7"/>
  </si>
  <si>
    <t>大臣　or　○○県</t>
    <rPh sb="0" eb="2">
      <t>ダイジン</t>
    </rPh>
    <rPh sb="8" eb="9">
      <t>ケン</t>
    </rPh>
    <phoneticPr fontId="7"/>
  </si>
  <si>
    <t>郵便番号を付記してください。</t>
    <rPh sb="0" eb="4">
      <t>ユウビンバンゴウ</t>
    </rPh>
    <rPh sb="5" eb="7">
      <t>フキ</t>
    </rPh>
    <phoneticPr fontId="7"/>
  </si>
  <si>
    <t>１．「性別」欄は、該当する文字を○で囲むこと。</t>
    <rPh sb="3" eb="5">
      <t>セイベツ</t>
    </rPh>
    <rPh sb="6" eb="7">
      <t>ラン</t>
    </rPh>
    <rPh sb="9" eb="11">
      <t>ガイトウ</t>
    </rPh>
    <rPh sb="13" eb="15">
      <t>モジ</t>
    </rPh>
    <rPh sb="18" eb="19">
      <t>カコ</t>
    </rPh>
    <phoneticPr fontId="7"/>
  </si>
  <si>
    <t>２．「試験」欄は、当該登録申請の資格となった試験について記入すること。</t>
    <rPh sb="3" eb="5">
      <t>シケン</t>
    </rPh>
    <rPh sb="6" eb="7">
      <t>ラン</t>
    </rPh>
    <rPh sb="9" eb="11">
      <t>トウガイ</t>
    </rPh>
    <rPh sb="11" eb="13">
      <t>トウロク</t>
    </rPh>
    <rPh sb="13" eb="15">
      <t>シンセイ</t>
    </rPh>
    <rPh sb="16" eb="18">
      <t>シカク</t>
    </rPh>
    <rPh sb="22" eb="24">
      <t>シケン</t>
    </rPh>
    <rPh sb="28" eb="30">
      <t>キニュウ</t>
    </rPh>
    <phoneticPr fontId="7"/>
  </si>
  <si>
    <t>履歴とは、学歴（最終学歴を含む適宜）、職歴（主なものを適宜）、賞罰（ない場合はその旨）です。（趣味、資格等の記載は要しません。）
※市販の用紙を使用可。写真を貼付し、作成の年月日を記入してください。
※現在の勤務先が鑑定業者として登録し、その事務所で不動産鑑定業に従事している場合、所属を明確に記載してください。</t>
    <rPh sb="0" eb="2">
      <t>リレキ</t>
    </rPh>
    <rPh sb="5" eb="7">
      <t>ガクレキ</t>
    </rPh>
    <rPh sb="19" eb="21">
      <t>ショクレキ</t>
    </rPh>
    <rPh sb="31" eb="33">
      <t>ショウバツ</t>
    </rPh>
    <phoneticPr fontId="7"/>
  </si>
  <si>
    <t>破産宣告又は破産手続き開始決定の通知を受けていないことの証明
本籍地の市区町村にて交付を受けてください。（発行の日は申請日の１ヶ月以内を目処）</t>
    <rPh sb="0" eb="2">
      <t>ハサン</t>
    </rPh>
    <rPh sb="2" eb="4">
      <t>センコク</t>
    </rPh>
    <rPh sb="4" eb="5">
      <t>マタ</t>
    </rPh>
    <rPh sb="6" eb="10">
      <t>ハサンテツヅ</t>
    </rPh>
    <rPh sb="11" eb="13">
      <t>カイシ</t>
    </rPh>
    <rPh sb="13" eb="15">
      <t>ケッテイ</t>
    </rPh>
    <rPh sb="16" eb="18">
      <t>ツウチ</t>
    </rPh>
    <rPh sb="19" eb="20">
      <t>ウ</t>
    </rPh>
    <rPh sb="28" eb="30">
      <t>ショウメイ</t>
    </rPh>
    <rPh sb="31" eb="34">
      <t>ホンセキチ</t>
    </rPh>
    <rPh sb="35" eb="39">
      <t>シクチョウソン</t>
    </rPh>
    <rPh sb="41" eb="43">
      <t>コウフ</t>
    </rPh>
    <rPh sb="44" eb="45">
      <t>ウ</t>
    </rPh>
    <phoneticPr fontId="7"/>
  </si>
  <si>
    <t>３週間（なお、申請が集中する時期には更に相当日数を要する場合があります。）</t>
    <rPh sb="1" eb="3">
      <t>シュウカン</t>
    </rPh>
    <phoneticPr fontId="30"/>
  </si>
  <si>
    <t>申請年月日</t>
    <rPh sb="0" eb="2">
      <t>シンセイ</t>
    </rPh>
    <rPh sb="2" eb="5">
      <t>ネンガッピ</t>
    </rPh>
    <phoneticPr fontId="7"/>
  </si>
  <si>
    <t>住所と異なる地に住民票をおいている理由を記載した申立書
※様式は任意です。
※標題：「申立書」、宛先：「近畿地方整備局長」、作成年月日、住所を記載し、署名してください。</t>
    <rPh sb="20" eb="22">
      <t>キサイ</t>
    </rPh>
    <rPh sb="24" eb="27">
      <t>モウシタテショ</t>
    </rPh>
    <rPh sb="29" eb="31">
      <t>ヨウシキ</t>
    </rPh>
    <rPh sb="32" eb="34">
      <t>ニンイ</t>
    </rPh>
    <rPh sb="52" eb="59">
      <t>キンキチホウセイビキョク</t>
    </rPh>
    <rPh sb="59" eb="60">
      <t>チョウ</t>
    </rPh>
    <phoneticPr fontId="7"/>
  </si>
  <si>
    <t>（裏）</t>
    <rPh sb="1" eb="2">
      <t>ウラ</t>
    </rPh>
    <phoneticPr fontId="7"/>
  </si>
  <si>
    <t>登録免許税納付書・領収証書はり付け欄</t>
    <rPh sb="0" eb="2">
      <t>トウロク</t>
    </rPh>
    <rPh sb="2" eb="5">
      <t>メンキョゼイ</t>
    </rPh>
    <rPh sb="5" eb="8">
      <t>ノウフショ</t>
    </rPh>
    <rPh sb="9" eb="11">
      <t>リョウシュウ</t>
    </rPh>
    <rPh sb="11" eb="13">
      <t>ショウショ</t>
    </rPh>
    <rPh sb="15" eb="16">
      <t>ツ</t>
    </rPh>
    <rPh sb="17" eb="18">
      <t>ラン</t>
    </rPh>
    <phoneticPr fontId="7"/>
  </si>
  <si>
    <t>・特に複数の登録事務所がある業者は個別に正確に記載してください。
・個人業者等の場合で不動産鑑定業者の名称又は商号と同一の場合があります。
・個別の部署名（○○部など）ではなく、登録されている事務所名を記載してください。
・本社の特定部署を事務所として登録しているが、総務部等の事務所登録していない部署に勤務している場合は記載しない。
例：(株)○○鑑定　□□事務所</t>
    <rPh sb="1" eb="2">
      <t>トク</t>
    </rPh>
    <rPh sb="3" eb="5">
      <t>フクスウ</t>
    </rPh>
    <rPh sb="6" eb="8">
      <t>トウロク</t>
    </rPh>
    <rPh sb="8" eb="11">
      <t>ジムショ</t>
    </rPh>
    <rPh sb="14" eb="16">
      <t>ギョウシャ</t>
    </rPh>
    <rPh sb="17" eb="19">
      <t>コベツ</t>
    </rPh>
    <rPh sb="20" eb="22">
      <t>セイカク</t>
    </rPh>
    <rPh sb="23" eb="25">
      <t>キサイ</t>
    </rPh>
    <rPh sb="34" eb="36">
      <t>コジン</t>
    </rPh>
    <rPh sb="36" eb="38">
      <t>ギョウシャ</t>
    </rPh>
    <rPh sb="38" eb="39">
      <t>トウ</t>
    </rPh>
    <rPh sb="40" eb="42">
      <t>バアイ</t>
    </rPh>
    <rPh sb="43" eb="46">
      <t>フドウサン</t>
    </rPh>
    <rPh sb="46" eb="48">
      <t>カンテイ</t>
    </rPh>
    <rPh sb="48" eb="50">
      <t>ギョウシャ</t>
    </rPh>
    <rPh sb="51" eb="53">
      <t>メイショウ</t>
    </rPh>
    <rPh sb="53" eb="54">
      <t>マタ</t>
    </rPh>
    <rPh sb="55" eb="57">
      <t>ショウゴウ</t>
    </rPh>
    <rPh sb="58" eb="60">
      <t>ドウイツ</t>
    </rPh>
    <rPh sb="61" eb="63">
      <t>バアイ</t>
    </rPh>
    <rPh sb="71" eb="73">
      <t>コベツ</t>
    </rPh>
    <rPh sb="74" eb="77">
      <t>ブショメイ</t>
    </rPh>
    <rPh sb="80" eb="81">
      <t>ブ</t>
    </rPh>
    <rPh sb="89" eb="91">
      <t>トウロク</t>
    </rPh>
    <rPh sb="96" eb="99">
      <t>ジムショ</t>
    </rPh>
    <rPh sb="99" eb="100">
      <t>メイ</t>
    </rPh>
    <rPh sb="101" eb="103">
      <t>キサイ</t>
    </rPh>
    <rPh sb="112" eb="114">
      <t>ホンシャ</t>
    </rPh>
    <rPh sb="115" eb="117">
      <t>トクテイ</t>
    </rPh>
    <rPh sb="117" eb="119">
      <t>ブショ</t>
    </rPh>
    <rPh sb="120" eb="123">
      <t>ジムショ</t>
    </rPh>
    <rPh sb="126" eb="128">
      <t>トウロク</t>
    </rPh>
    <rPh sb="168" eb="169">
      <t>レイ</t>
    </rPh>
    <rPh sb="170" eb="173">
      <t>カブ</t>
    </rPh>
    <rPh sb="175" eb="177">
      <t>カンテイ</t>
    </rPh>
    <rPh sb="180" eb="183">
      <t>ジムショ</t>
    </rPh>
    <phoneticPr fontId="7"/>
  </si>
  <si>
    <t>「入力シート」の入力例・説明を参照してください。</t>
    <phoneticPr fontId="30"/>
  </si>
  <si>
    <t>必要に応じその他の書類を求める場合があります。</t>
    <rPh sb="0" eb="2">
      <t>ヒツヨウ</t>
    </rPh>
    <rPh sb="3" eb="4">
      <t>オウ</t>
    </rPh>
    <rPh sb="7" eb="8">
      <t>タ</t>
    </rPh>
    <rPh sb="9" eb="11">
      <t>ショルイ</t>
    </rPh>
    <rPh sb="12" eb="13">
      <t>モト</t>
    </rPh>
    <rPh sb="15" eb="17">
      <t>バアイ</t>
    </rPh>
    <phoneticPr fontId="7"/>
  </si>
  <si>
    <t>□登録申請書</t>
    <rPh sb="1" eb="3">
      <t>トウロク</t>
    </rPh>
    <rPh sb="3" eb="6">
      <t>シンセイショ</t>
    </rPh>
    <phoneticPr fontId="7"/>
  </si>
  <si>
    <t>⑥住民票がある地と住所（生活の本拠として、その人が住んでいる所）は一致していますか</t>
    <rPh sb="1" eb="4">
      <t>ジュウミンヒョウ</t>
    </rPh>
    <rPh sb="7" eb="8">
      <t>チ</t>
    </rPh>
    <rPh sb="9" eb="11">
      <t>ジュウショ</t>
    </rPh>
    <rPh sb="12" eb="14">
      <t>セイカツ</t>
    </rPh>
    <rPh sb="15" eb="17">
      <t>ホンキョ</t>
    </rPh>
    <rPh sb="23" eb="24">
      <t>ヒト</t>
    </rPh>
    <rPh sb="25" eb="26">
      <t>ス</t>
    </rPh>
    <rPh sb="30" eb="31">
      <t>トコロ</t>
    </rPh>
    <rPh sb="33" eb="35">
      <t>イッチ</t>
    </rPh>
    <phoneticPr fontId="7"/>
  </si>
  <si>
    <t>住民票がある地と住所が一致しない場合の居住地を証明するための書面
（例：公共料金支払い明細の写し、賃貸借契約書写しなど）</t>
    <rPh sb="0" eb="3">
      <t>ジュウミンヒョウ</t>
    </rPh>
    <rPh sb="6" eb="7">
      <t>チ</t>
    </rPh>
    <rPh sb="8" eb="10">
      <t>ジュウショ</t>
    </rPh>
    <rPh sb="11" eb="13">
      <t>イッチ</t>
    </rPh>
    <rPh sb="16" eb="18">
      <t>バアイ</t>
    </rPh>
    <rPh sb="19" eb="22">
      <t>キョジュウチ</t>
    </rPh>
    <rPh sb="23" eb="25">
      <t>ショウメイ</t>
    </rPh>
    <rPh sb="30" eb="32">
      <t>ショメン</t>
    </rPh>
    <rPh sb="34" eb="35">
      <t>レイ</t>
    </rPh>
    <rPh sb="36" eb="38">
      <t>コウキョウ</t>
    </rPh>
    <rPh sb="38" eb="40">
      <t>リョウキン</t>
    </rPh>
    <rPh sb="40" eb="42">
      <t>シハラ</t>
    </rPh>
    <rPh sb="43" eb="45">
      <t>メイサイ</t>
    </rPh>
    <rPh sb="46" eb="47">
      <t>ウツ</t>
    </rPh>
    <rPh sb="49" eb="52">
      <t>チンタイシャク</t>
    </rPh>
    <rPh sb="52" eb="55">
      <t>ケイヤクショ</t>
    </rPh>
    <rPh sb="55" eb="56">
      <t>ウツ</t>
    </rPh>
    <phoneticPr fontId="7"/>
  </si>
  <si>
    <t>「入力シート」の必要書類・登録可否判定を選択されますと、必要書類一覧に表示されます。</t>
    <rPh sb="20" eb="22">
      <t>センタク</t>
    </rPh>
    <rPh sb="28" eb="30">
      <t>ヒツヨウ</t>
    </rPh>
    <rPh sb="30" eb="32">
      <t>ショルイ</t>
    </rPh>
    <rPh sb="32" eb="34">
      <t>イチラン</t>
    </rPh>
    <phoneticPr fontId="30"/>
  </si>
  <si>
    <t>□証書の写し</t>
    <rPh sb="1" eb="3">
      <t>ショウショ</t>
    </rPh>
    <rPh sb="4" eb="5">
      <t>ウツ</t>
    </rPh>
    <phoneticPr fontId="7"/>
  </si>
  <si>
    <t>申請者が、旧不動産の鑑定評価に関する法律施行令第１条に規定する不動産の鑑定評価に関する実務に２年以上従事したことを雇用主等が証明した書面
※様式は任意です。
※証明者は、従事したことを証明してもらう会社の代表者などの権限を有する者の名としてください。</t>
    <rPh sb="80" eb="83">
      <t>ショウメイシャ</t>
    </rPh>
    <phoneticPr fontId="7"/>
  </si>
  <si>
    <t>□証明書（実務従事）</t>
    <rPh sb="5" eb="7">
      <t>ジツム</t>
    </rPh>
    <rPh sb="7" eb="9">
      <t>ジュウジ</t>
    </rPh>
    <phoneticPr fontId="7"/>
  </si>
  <si>
    <t>申請者が鑑定評価に従事した事例を記載した書面
※様式は任意です。
※経験年数とする対象期間は平成１８年１月３１日まで、鑑定評価の事例は３ヶ月の間が空かないように記載してください。</t>
    <phoneticPr fontId="7"/>
  </si>
  <si>
    <t>□誓約書（実務従事）</t>
    <rPh sb="1" eb="4">
      <t>セイヤクショ</t>
    </rPh>
    <rPh sb="5" eb="7">
      <t>ジツム</t>
    </rPh>
    <rPh sb="7" eb="9">
      <t>ジュウジ</t>
    </rPh>
    <phoneticPr fontId="7"/>
  </si>
  <si>
    <t>旧不動産鑑定士試験第二次試験の合格証書の写し
※白黒A4サイズに複写してください。</t>
    <rPh sb="0" eb="1">
      <t>キュウ</t>
    </rPh>
    <rPh sb="1" eb="4">
      <t>フドウサン</t>
    </rPh>
    <rPh sb="4" eb="7">
      <t>カンテイシ</t>
    </rPh>
    <rPh sb="7" eb="9">
      <t>シケン</t>
    </rPh>
    <rPh sb="9" eb="10">
      <t>ダイ</t>
    </rPh>
    <rPh sb="10" eb="12">
      <t>ニジ</t>
    </rPh>
    <rPh sb="12" eb="14">
      <t>シケン</t>
    </rPh>
    <rPh sb="15" eb="17">
      <t>ゴウカク</t>
    </rPh>
    <rPh sb="17" eb="19">
      <t>ショウショ</t>
    </rPh>
    <rPh sb="20" eb="21">
      <t>ウツ</t>
    </rPh>
    <rPh sb="24" eb="26">
      <t>シロクロ</t>
    </rPh>
    <rPh sb="32" eb="34">
      <t>フクシャ</t>
    </rPh>
    <phoneticPr fontId="7"/>
  </si>
  <si>
    <t>□収入印紙</t>
    <rPh sb="1" eb="3">
      <t>シュウニュウ</t>
    </rPh>
    <rPh sb="3" eb="5">
      <t>インシ</t>
    </rPh>
    <phoneticPr fontId="7"/>
  </si>
  <si>
    <r>
      <t>登録免許税として、</t>
    </r>
    <r>
      <rPr>
        <sz val="11"/>
        <color rgb="FFFF0000"/>
        <rFont val="ＭＳ Ｐゴシック"/>
        <family val="3"/>
        <charset val="128"/>
      </rPr>
      <t>３万円</t>
    </r>
    <r>
      <rPr>
        <sz val="11"/>
        <rFont val="ＭＳ Ｐゴシック"/>
        <family val="3"/>
        <charset val="128"/>
      </rPr>
      <t>分の収入印紙を申請書の表面所定欄に貼付してください。</t>
    </r>
    <phoneticPr fontId="7"/>
  </si>
  <si>
    <t>記載漏れ・誤りがないか確認してください。</t>
    <rPh sb="0" eb="2">
      <t>キサイ</t>
    </rPh>
    <rPh sb="2" eb="3">
      <t>モ</t>
    </rPh>
    <rPh sb="5" eb="6">
      <t>アヤマ</t>
    </rPh>
    <rPh sb="11" eb="13">
      <t>カクニン</t>
    </rPh>
    <phoneticPr fontId="7"/>
  </si>
  <si>
    <t>不動産鑑定士第二次</t>
    <phoneticPr fontId="7"/>
  </si>
  <si>
    <t>不動産鑑定士補登録申請書</t>
    <rPh sb="0" eb="3">
      <t>フドウサン</t>
    </rPh>
    <rPh sb="3" eb="6">
      <t>カンテイシ</t>
    </rPh>
    <rPh sb="6" eb="7">
      <t>ホ</t>
    </rPh>
    <rPh sb="7" eb="9">
      <t>トウロク</t>
    </rPh>
    <rPh sb="9" eb="12">
      <t>シンセイショ</t>
    </rPh>
    <phoneticPr fontId="7"/>
  </si>
  <si>
    <t xml:space="preserve"> 私は、不動産鑑定士補の登録を受けたいので、不動産の鑑定評価に関する法律
第１７条の規定により別紙資格を証する書面を添えて登録の申請をします。</t>
    <rPh sb="1" eb="2">
      <t>ワタシ</t>
    </rPh>
    <rPh sb="4" eb="7">
      <t>フドウサン</t>
    </rPh>
    <rPh sb="7" eb="10">
      <t>カンテイシ</t>
    </rPh>
    <rPh sb="10" eb="11">
      <t>ホ</t>
    </rPh>
    <rPh sb="12" eb="14">
      <t>トウロク</t>
    </rPh>
    <rPh sb="15" eb="16">
      <t>ウ</t>
    </rPh>
    <rPh sb="22" eb="25">
      <t>フドウサン</t>
    </rPh>
    <rPh sb="26" eb="28">
      <t>カンテイ</t>
    </rPh>
    <rPh sb="28" eb="30">
      <t>ヒョウカ</t>
    </rPh>
    <rPh sb="31" eb="32">
      <t>カン</t>
    </rPh>
    <rPh sb="34" eb="36">
      <t>ホウリツ</t>
    </rPh>
    <rPh sb="37" eb="38">
      <t>ダイ</t>
    </rPh>
    <rPh sb="40" eb="41">
      <t>ジョウ</t>
    </rPh>
    <rPh sb="42" eb="44">
      <t>キテイ</t>
    </rPh>
    <rPh sb="47" eb="49">
      <t>ベッシ</t>
    </rPh>
    <rPh sb="49" eb="51">
      <t>シカク</t>
    </rPh>
    <rPh sb="52" eb="53">
      <t>ショウ</t>
    </rPh>
    <rPh sb="55" eb="57">
      <t>ショメン</t>
    </rPh>
    <rPh sb="58" eb="59">
      <t>ソ</t>
    </rPh>
    <rPh sb="61" eb="63">
      <t>トウロク</t>
    </rPh>
    <rPh sb="64" eb="66">
      <t>シンセイ</t>
    </rPh>
    <phoneticPr fontId="7"/>
  </si>
  <si>
    <t>2005/3</t>
    <phoneticPr fontId="7"/>
  </si>
  <si>
    <r>
      <t>不動産鑑定士補の登録</t>
    </r>
    <r>
      <rPr>
        <b/>
        <sz val="14"/>
        <color rgb="FFFF0000"/>
        <rFont val="ＭＳ Ｐゴシック"/>
        <family val="3"/>
        <charset val="128"/>
        <scheme val="minor"/>
      </rPr>
      <t>（近畿地方整備局）</t>
    </r>
    <rPh sb="0" eb="3">
      <t>フドウサン</t>
    </rPh>
    <rPh sb="3" eb="6">
      <t>カンテイシ</t>
    </rPh>
    <rPh sb="6" eb="7">
      <t>ホ</t>
    </rPh>
    <rPh sb="8" eb="10">
      <t>トウロク</t>
    </rPh>
    <rPh sb="11" eb="18">
      <t>キンキチホウセイビキョク</t>
    </rPh>
    <phoneticPr fontId="30"/>
  </si>
  <si>
    <t>不動産鑑定士補の登録</t>
    <rPh sb="0" eb="6">
      <t>フドウサンカンテイシ</t>
    </rPh>
    <rPh sb="6" eb="7">
      <t>ホ</t>
    </rPh>
    <rPh sb="8" eb="10">
      <t>トウロク</t>
    </rPh>
    <phoneticPr fontId="30"/>
  </si>
  <si>
    <t>・不動産の鑑定評価に関する法律第１７条、第５３条
・不動産取引の円滑化のための地価公示法及び不動産の鑑定評価に関する法律の一部を改正する法律附則第６条</t>
    <rPh sb="1" eb="4">
      <t>フドウサン</t>
    </rPh>
    <rPh sb="5" eb="7">
      <t>カンテイ</t>
    </rPh>
    <rPh sb="7" eb="9">
      <t>ヒョウカ</t>
    </rPh>
    <rPh sb="10" eb="11">
      <t>カン</t>
    </rPh>
    <rPh sb="13" eb="15">
      <t>ホウリツ</t>
    </rPh>
    <rPh sb="15" eb="16">
      <t>ダイ</t>
    </rPh>
    <rPh sb="18" eb="19">
      <t>ジョウ</t>
    </rPh>
    <rPh sb="20" eb="21">
      <t>ダイ</t>
    </rPh>
    <rPh sb="23" eb="24">
      <t>ジョウ</t>
    </rPh>
    <rPh sb="26" eb="29">
      <t>フドウサン</t>
    </rPh>
    <rPh sb="29" eb="31">
      <t>トリヒキ</t>
    </rPh>
    <rPh sb="32" eb="35">
      <t>エンカツカ</t>
    </rPh>
    <rPh sb="39" eb="41">
      <t>チカ</t>
    </rPh>
    <rPh sb="41" eb="43">
      <t>コウジ</t>
    </rPh>
    <rPh sb="43" eb="44">
      <t>ホウ</t>
    </rPh>
    <rPh sb="44" eb="45">
      <t>オヨ</t>
    </rPh>
    <rPh sb="46" eb="49">
      <t>フドウサン</t>
    </rPh>
    <rPh sb="50" eb="52">
      <t>カンテイ</t>
    </rPh>
    <rPh sb="52" eb="54">
      <t>ヒョウカ</t>
    </rPh>
    <rPh sb="55" eb="56">
      <t>カン</t>
    </rPh>
    <rPh sb="58" eb="60">
      <t>ホウリツ</t>
    </rPh>
    <rPh sb="61" eb="63">
      <t>イチブ</t>
    </rPh>
    <rPh sb="64" eb="66">
      <t>カイセイ</t>
    </rPh>
    <rPh sb="68" eb="70">
      <t>ホウリツ</t>
    </rPh>
    <rPh sb="70" eb="72">
      <t>フソク</t>
    </rPh>
    <rPh sb="72" eb="73">
      <t>ダイ</t>
    </rPh>
    <rPh sb="74" eb="75">
      <t>ジョウ</t>
    </rPh>
    <phoneticPr fontId="30"/>
  </si>
  <si>
    <r>
      <t xml:space="preserve">平成１８年２月１日時点で不動産鑑定士補となる資格を有する者
（旧不動産鑑定士試験第二次試験に合格し、かつ、旧不動産の鑑定評価に関する法律施行令第１条に規定する実務経験に２年以上従事した者）
</t>
    </r>
    <r>
      <rPr>
        <sz val="9"/>
        <color rgb="FFFF0000"/>
        <rFont val="ＭＳ Ｐゴシック"/>
        <family val="3"/>
        <charset val="128"/>
        <scheme val="minor"/>
      </rPr>
      <t>※本案内情報は、近畿地方整備局管内（福井県、滋賀県、京都府、大阪府、兵庫県、奈良県及び和歌山県）に住所のある者を対象とします。</t>
    </r>
    <rPh sb="145" eb="147">
      <t>ジュウショ</t>
    </rPh>
    <phoneticPr fontId="30"/>
  </si>
  <si>
    <t>不動産鑑定士補の登録を受けようとするとき随時</t>
    <rPh sb="0" eb="3">
      <t>フドウサン</t>
    </rPh>
    <rPh sb="3" eb="6">
      <t>カンテイシ</t>
    </rPh>
    <rPh sb="6" eb="7">
      <t>ホ</t>
    </rPh>
    <rPh sb="8" eb="10">
      <t>トウロク</t>
    </rPh>
    <rPh sb="11" eb="12">
      <t>ウ</t>
    </rPh>
    <rPh sb="20" eb="22">
      <t>ズイジ</t>
    </rPh>
    <phoneticPr fontId="30"/>
  </si>
  <si>
    <r>
      <t>登録免許税として、</t>
    </r>
    <r>
      <rPr>
        <sz val="11"/>
        <color rgb="FFFF0000"/>
        <rFont val="ＭＳ Ｐゴシック"/>
        <family val="3"/>
        <charset val="128"/>
        <scheme val="minor"/>
      </rPr>
      <t>３万円</t>
    </r>
    <r>
      <rPr>
        <sz val="11"/>
        <color theme="1"/>
        <rFont val="ＭＳ Ｐゴシック"/>
        <family val="2"/>
        <charset val="128"/>
        <scheme val="minor"/>
      </rPr>
      <t>分の収入印紙を申請書の表面所定欄に貼付してください。</t>
    </r>
    <rPh sb="0" eb="2">
      <t>トウロク</t>
    </rPh>
    <rPh sb="2" eb="5">
      <t>メンキョゼイ</t>
    </rPh>
    <rPh sb="10" eb="13">
      <t>マンエンブン</t>
    </rPh>
    <rPh sb="14" eb="16">
      <t>シュウニュウ</t>
    </rPh>
    <rPh sb="16" eb="18">
      <t>インシ</t>
    </rPh>
    <rPh sb="19" eb="22">
      <t>シンセイショ</t>
    </rPh>
    <rPh sb="23" eb="25">
      <t>ヒョウメン</t>
    </rPh>
    <rPh sb="25" eb="27">
      <t>ショテイ</t>
    </rPh>
    <rPh sb="27" eb="28">
      <t>ラン</t>
    </rPh>
    <rPh sb="29" eb="31">
      <t>チョウフ</t>
    </rPh>
    <phoneticPr fontId="30"/>
  </si>
  <si>
    <t>不動産鑑定士
第二次試験</t>
    <rPh sb="10" eb="12">
      <t>シケン</t>
    </rPh>
    <phoneticPr fontId="7"/>
  </si>
  <si>
    <t>在留カードまたは特別永住者証明書の写し</t>
    <rPh sb="0" eb="2">
      <t>ザイリュウ</t>
    </rPh>
    <rPh sb="8" eb="10">
      <t>トクベツ</t>
    </rPh>
    <rPh sb="10" eb="13">
      <t>エイジュウシャ</t>
    </rPh>
    <rPh sb="13" eb="16">
      <t>ショウメイショ</t>
    </rPh>
    <rPh sb="17" eb="18">
      <t>ウツ</t>
    </rPh>
    <phoneticPr fontId="7"/>
  </si>
  <si>
    <t>法１６条第３号、第４号に該当しない旨（公務員である（あった）者に該当しない方用）</t>
    <rPh sb="0" eb="1">
      <t>ホウ</t>
    </rPh>
    <rPh sb="3" eb="4">
      <t>ジョウ</t>
    </rPh>
    <rPh sb="4" eb="5">
      <t>ダイ</t>
    </rPh>
    <rPh sb="6" eb="7">
      <t>ゴウ</t>
    </rPh>
    <rPh sb="8" eb="9">
      <t>ダイ</t>
    </rPh>
    <rPh sb="10" eb="11">
      <t>ゴウ</t>
    </rPh>
    <rPh sb="12" eb="14">
      <t>ガイトウ</t>
    </rPh>
    <rPh sb="17" eb="18">
      <t>ムネ</t>
    </rPh>
    <rPh sb="19" eb="22">
      <t>コウムイン</t>
    </rPh>
    <rPh sb="30" eb="31">
      <t>モノ</t>
    </rPh>
    <rPh sb="32" eb="34">
      <t>ガイトウ</t>
    </rPh>
    <rPh sb="37" eb="38">
      <t>カタ</t>
    </rPh>
    <rPh sb="38" eb="39">
      <t>ヨウ</t>
    </rPh>
    <phoneticPr fontId="7"/>
  </si>
  <si>
    <t>法１６条第３号、第４号に該当しない旨（過去に公務員であった方用）</t>
    <rPh sb="0" eb="1">
      <t>ホウ</t>
    </rPh>
    <rPh sb="3" eb="4">
      <t>ジョウ</t>
    </rPh>
    <rPh sb="4" eb="5">
      <t>ダイ</t>
    </rPh>
    <rPh sb="6" eb="7">
      <t>ゴウ</t>
    </rPh>
    <rPh sb="8" eb="9">
      <t>ダイ</t>
    </rPh>
    <rPh sb="10" eb="11">
      <t>ゴウ</t>
    </rPh>
    <rPh sb="12" eb="14">
      <t>ガイトウ</t>
    </rPh>
    <rPh sb="17" eb="18">
      <t>ムネ</t>
    </rPh>
    <rPh sb="19" eb="21">
      <t>カコ</t>
    </rPh>
    <rPh sb="22" eb="25">
      <t>コウムイン</t>
    </rPh>
    <rPh sb="29" eb="30">
      <t>カタ</t>
    </rPh>
    <rPh sb="30" eb="31">
      <t>ヨウ</t>
    </rPh>
    <phoneticPr fontId="7"/>
  </si>
  <si>
    <t>法１６条第３号に該当しない旨</t>
    <rPh sb="0" eb="1">
      <t>ホウ</t>
    </rPh>
    <rPh sb="3" eb="4">
      <t>ジョウ</t>
    </rPh>
    <rPh sb="4" eb="5">
      <t>ダイ</t>
    </rPh>
    <rPh sb="6" eb="7">
      <t>ゴウ</t>
    </rPh>
    <rPh sb="8" eb="10">
      <t>ガイトウ</t>
    </rPh>
    <rPh sb="13" eb="14">
      <t>ムネ</t>
    </rPh>
    <phoneticPr fontId="7"/>
  </si>
  <si>
    <t>法１６条第７号に該当しない旨</t>
    <rPh sb="0" eb="1">
      <t>ホウ</t>
    </rPh>
    <rPh sb="3" eb="4">
      <t>ジョウ</t>
    </rPh>
    <rPh sb="4" eb="5">
      <t>ダイ</t>
    </rPh>
    <rPh sb="6" eb="7">
      <t>ゴウ</t>
    </rPh>
    <rPh sb="8" eb="10">
      <t>ガイトウ</t>
    </rPh>
    <rPh sb="13" eb="14">
      <t>ムネ</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</si>
</sst>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0;\-0;;@"/>
    <numFmt numFmtId="178" formatCode="ggge&quot;年&quot;m&quot;月&quot;"/>
  </numFmts>
  <fonts count="39" x14ac:knownFonts="1">
    <font>
      <sz val="11"/>
      <color theme="1"/>
      <name val="ＭＳ Ｐゴシック"/>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2"/>
      <color theme="1"/>
      <name val="ＭＳ Ｐゴシック"/>
      <family val="3"/>
      <charset val="128"/>
    </font>
    <font>
      <sz val="14"/>
      <color theme="1"/>
      <name val="ＭＳ Ｐゴシック"/>
      <family val="3"/>
      <charset val="128"/>
    </font>
    <font>
      <sz val="10"/>
      <color theme="1"/>
      <name val="ＭＳ Ｐ明朝"/>
      <family val="1"/>
      <charset val="128"/>
    </font>
    <font>
      <sz val="8"/>
      <color theme="1"/>
      <name val="ＭＳ Ｐ明朝"/>
      <family val="1"/>
      <charset val="128"/>
    </font>
    <font>
      <sz val="14"/>
      <color theme="1"/>
      <name val="ＭＳ Ｐ明朝"/>
      <family val="1"/>
      <charset val="128"/>
    </font>
    <font>
      <sz val="11"/>
      <color theme="1"/>
      <name val="ＭＳ Ｐ明朝"/>
      <family val="1"/>
      <charset val="128"/>
    </font>
    <font>
      <sz val="12"/>
      <color theme="1"/>
      <name val="ＭＳ Ｐ明朝"/>
      <family val="1"/>
      <charset val="128"/>
    </font>
    <font>
      <sz val="16"/>
      <color theme="1"/>
      <name val="ＭＳ Ｐゴシック"/>
      <family val="3"/>
      <charset val="128"/>
    </font>
    <font>
      <b/>
      <sz val="11"/>
      <color theme="1"/>
      <name val="ＭＳ Ｐゴシック"/>
      <family val="3"/>
      <charset val="128"/>
    </font>
    <font>
      <sz val="11"/>
      <color theme="1"/>
      <name val="ＭＳ Ｐゴシック"/>
      <family val="3"/>
      <charset val="128"/>
    </font>
    <font>
      <sz val="16"/>
      <color theme="1"/>
      <name val="ＭＳ Ｐ明朝"/>
      <family val="1"/>
      <charset val="128"/>
    </font>
    <font>
      <sz val="24"/>
      <color theme="1"/>
      <name val="ＭＳ Ｐ明朝"/>
      <family val="1"/>
      <charset val="128"/>
    </font>
    <font>
      <sz val="9"/>
      <color rgb="FF000000"/>
      <name val="Meiryo UI"/>
      <family val="3"/>
      <charset val="128"/>
    </font>
    <font>
      <u/>
      <sz val="11"/>
      <color theme="10"/>
      <name val="ＭＳ Ｐゴシック"/>
      <family val="3"/>
      <charset val="128"/>
    </font>
    <font>
      <b/>
      <sz val="16"/>
      <color rgb="FFFF0000"/>
      <name val="ＭＳ Ｐゴシック"/>
      <family val="3"/>
      <charset val="128"/>
    </font>
    <font>
      <sz val="11"/>
      <color theme="1"/>
      <name val="ＭＳ 明朝"/>
      <family val="1"/>
      <charset val="128"/>
    </font>
    <font>
      <sz val="18"/>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8"/>
      <color theme="1"/>
      <name val="ＭＳ 明朝"/>
      <family val="1"/>
      <charset val="128"/>
    </font>
    <font>
      <b/>
      <sz val="14"/>
      <color theme="1"/>
      <name val="ＭＳ Ｐゴシック"/>
      <family val="3"/>
      <charset val="128"/>
      <scheme val="minor"/>
    </font>
    <font>
      <sz val="6"/>
      <name val="ＭＳ Ｐゴシック"/>
      <family val="2"/>
      <charset val="128"/>
      <scheme val="minor"/>
    </font>
    <font>
      <b/>
      <sz val="14"/>
      <color rgb="FFFF0000"/>
      <name val="ＭＳ Ｐゴシック"/>
      <family val="3"/>
      <charset val="128"/>
      <scheme val="minor"/>
    </font>
    <font>
      <sz val="14"/>
      <name val="ＭＳ Ｐゴシック"/>
      <family val="3"/>
      <charset val="128"/>
    </font>
    <font>
      <sz val="11"/>
      <color rgb="FFFF0000"/>
      <name val="ＭＳ Ｐゴシック"/>
      <family val="3"/>
      <charset val="128"/>
    </font>
    <font>
      <sz val="18"/>
      <color theme="1"/>
      <name val="ＭＳ Ｐ明朝"/>
      <family val="1"/>
      <charset val="128"/>
    </font>
    <font>
      <sz val="11"/>
      <color rgb="FFFF0000"/>
      <name val="ＭＳ Ｐゴシック"/>
      <family val="3"/>
      <charset val="128"/>
      <scheme val="minor"/>
    </font>
    <font>
      <sz val="11"/>
      <color theme="0"/>
      <name val="ＭＳ Ｐゴシック"/>
      <family val="3"/>
      <charset val="128"/>
    </font>
    <font>
      <sz val="9"/>
      <color rgb="FFFF0000"/>
      <name val="ＭＳ Ｐゴシック"/>
      <family val="3"/>
      <charset val="128"/>
      <scheme val="minor"/>
    </font>
    <font>
      <sz val="1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auto="1"/>
      </left>
      <right style="dashed">
        <color auto="1"/>
      </right>
      <top style="dashed">
        <color auto="1"/>
      </top>
      <bottom style="dashed">
        <color auto="1"/>
      </bottom>
      <diagonal/>
    </border>
    <border>
      <left style="dashed">
        <color auto="1"/>
      </left>
      <right/>
      <top style="dashed">
        <color auto="1"/>
      </top>
      <bottom/>
      <diagonal/>
    </border>
    <border>
      <left/>
      <right/>
      <top style="dashed">
        <color auto="1"/>
      </top>
      <bottom/>
      <diagonal/>
    </border>
    <border>
      <left/>
      <right style="dashed">
        <color auto="1"/>
      </right>
      <top style="dashed">
        <color auto="1"/>
      </top>
      <bottom/>
      <diagonal/>
    </border>
    <border>
      <left style="dashed">
        <color auto="1"/>
      </left>
      <right/>
      <top/>
      <bottom style="dashed">
        <color auto="1"/>
      </bottom>
      <diagonal/>
    </border>
    <border>
      <left/>
      <right/>
      <top/>
      <bottom style="dashed">
        <color auto="1"/>
      </bottom>
      <diagonal/>
    </border>
    <border>
      <left/>
      <right style="dashed">
        <color auto="1"/>
      </right>
      <top/>
      <bottom style="dashed">
        <color auto="1"/>
      </bottom>
      <diagonal/>
    </border>
    <border>
      <left style="dashed">
        <color auto="1"/>
      </left>
      <right/>
      <top/>
      <bottom/>
      <diagonal/>
    </border>
    <border>
      <left/>
      <right style="dashed">
        <color auto="1"/>
      </right>
      <top/>
      <bottom/>
      <diagonal/>
    </border>
    <border>
      <left style="thin">
        <color indexed="64"/>
      </left>
      <right style="dashed">
        <color auto="1"/>
      </right>
      <top style="dashed">
        <color auto="1"/>
      </top>
      <bottom style="dashed">
        <color auto="1"/>
      </bottom>
      <diagonal/>
    </border>
    <border>
      <left style="dashed">
        <color auto="1"/>
      </left>
      <right style="thin">
        <color indexed="64"/>
      </right>
      <top style="dashed">
        <color auto="1"/>
      </top>
      <bottom style="dashed">
        <color auto="1"/>
      </bottom>
      <diagonal/>
    </border>
    <border>
      <left style="thin">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style="thin">
        <color indexed="64"/>
      </right>
      <top style="dashed">
        <color auto="1"/>
      </top>
      <bottom style="thin">
        <color indexed="64"/>
      </bottom>
      <diagonal/>
    </border>
    <border>
      <left style="thin">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style="thin">
        <color indexed="64"/>
      </right>
      <top/>
      <bottom style="dashed">
        <color auto="1"/>
      </bottom>
      <diagonal/>
    </border>
    <border>
      <left style="thin">
        <color indexed="64"/>
      </left>
      <right style="dashed">
        <color auto="1"/>
      </right>
      <top style="thin">
        <color indexed="64"/>
      </top>
      <bottom style="thin">
        <color indexed="64"/>
      </bottom>
      <diagonal/>
    </border>
    <border>
      <left style="dashed">
        <color auto="1"/>
      </left>
      <right style="dashed">
        <color auto="1"/>
      </right>
      <top style="thin">
        <color indexed="64"/>
      </top>
      <bottom style="thin">
        <color indexed="64"/>
      </bottom>
      <diagonal/>
    </border>
    <border>
      <left style="dashed">
        <color auto="1"/>
      </left>
      <right style="thin">
        <color indexed="64"/>
      </right>
      <top style="thin">
        <color indexed="64"/>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right style="thin">
        <color indexed="64"/>
      </right>
      <top style="medium">
        <color rgb="FFFF0000"/>
      </top>
      <bottom style="medium">
        <color rgb="FFFF0000"/>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21" fillId="0" borderId="0" applyNumberFormat="0" applyFill="0" applyBorder="0" applyAlignment="0" applyProtection="0">
      <alignment vertical="center"/>
    </xf>
    <xf numFmtId="0" fontId="17" fillId="0" borderId="0">
      <alignment vertical="center"/>
    </xf>
    <xf numFmtId="0" fontId="6" fillId="0" borderId="0">
      <alignment vertical="center"/>
    </xf>
  </cellStyleXfs>
  <cellXfs count="234">
    <xf numFmtId="0" fontId="0" fillId="0" borderId="0" xfId="0">
      <alignment vertical="center"/>
    </xf>
    <xf numFmtId="0" fontId="10" fillId="0" borderId="0" xfId="0" applyFont="1">
      <alignment vertical="center"/>
    </xf>
    <xf numFmtId="0" fontId="10" fillId="0" borderId="0" xfId="0" applyFont="1" applyAlignment="1">
      <alignment horizontal="center"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lignment vertical="center"/>
    </xf>
    <xf numFmtId="0" fontId="10" fillId="0" borderId="5" xfId="0" applyFont="1" applyBorder="1">
      <alignment vertical="center"/>
    </xf>
    <xf numFmtId="0" fontId="10" fillId="0" borderId="6" xfId="0" applyFont="1" applyBorder="1">
      <alignment vertical="center"/>
    </xf>
    <xf numFmtId="0" fontId="10" fillId="0" borderId="0" xfId="0" applyFont="1" applyAlignment="1">
      <alignment vertical="center" wrapText="1"/>
    </xf>
    <xf numFmtId="0" fontId="10" fillId="0" borderId="6" xfId="0" applyFont="1" applyBorder="1" applyAlignment="1">
      <alignment horizontal="left" vertical="center" wrapText="1"/>
    </xf>
    <xf numFmtId="0" fontId="10" fillId="0" borderId="0" xfId="0" applyFont="1" applyAlignment="1">
      <alignment horizontal="left" vertical="center"/>
    </xf>
    <xf numFmtId="0" fontId="14" fillId="0" borderId="0" xfId="0" applyFont="1" applyAlignment="1">
      <alignment horizontal="center" vertical="center"/>
    </xf>
    <xf numFmtId="0" fontId="14" fillId="0" borderId="11" xfId="0" applyFont="1" applyBorder="1" applyAlignment="1">
      <alignment horizontal="center" vertical="center"/>
    </xf>
    <xf numFmtId="0" fontId="14" fillId="0" borderId="12" xfId="0" applyFont="1" applyBorder="1" applyAlignment="1">
      <alignment horizontal="center" vertical="center"/>
    </xf>
    <xf numFmtId="0" fontId="14" fillId="0" borderId="0" xfId="0" applyFont="1" applyAlignment="1">
      <alignment vertical="center" wrapText="1"/>
    </xf>
    <xf numFmtId="0" fontId="14" fillId="0" borderId="6" xfId="0" applyFont="1" applyBorder="1" applyAlignment="1">
      <alignment vertical="center" wrapText="1"/>
    </xf>
    <xf numFmtId="0" fontId="13" fillId="0" borderId="0" xfId="0" applyFont="1">
      <alignment vertical="center"/>
    </xf>
    <xf numFmtId="177" fontId="10" fillId="0" borderId="0" xfId="0" applyNumberFormat="1" applyFont="1" applyAlignment="1">
      <alignment horizontal="left" vertical="top" wrapText="1"/>
    </xf>
    <xf numFmtId="0" fontId="11" fillId="0" borderId="0" xfId="0" applyFont="1" applyAlignment="1">
      <alignment horizontal="center" vertical="center" wrapText="1"/>
    </xf>
    <xf numFmtId="0" fontId="11" fillId="0" borderId="0" xfId="0" applyFont="1" applyAlignment="1">
      <alignment horizontal="center" vertical="center"/>
    </xf>
    <xf numFmtId="177" fontId="10" fillId="0" borderId="10" xfId="0" applyNumberFormat="1" applyFont="1" applyBorder="1" applyAlignment="1">
      <alignment horizontal="left" vertical="top" wrapText="1"/>
    </xf>
    <xf numFmtId="177" fontId="10" fillId="0" borderId="11" xfId="0" applyNumberFormat="1" applyFont="1" applyBorder="1" applyAlignment="1">
      <alignment horizontal="center" vertical="center" wrapText="1"/>
    </xf>
    <xf numFmtId="177" fontId="10" fillId="0" borderId="12" xfId="0" applyNumberFormat="1" applyFont="1" applyBorder="1" applyAlignment="1">
      <alignment horizontal="center" vertical="center" wrapText="1"/>
    </xf>
    <xf numFmtId="177" fontId="10" fillId="0" borderId="0" xfId="0" applyNumberFormat="1" applyFont="1" applyAlignment="1">
      <alignment horizontal="center" vertical="center" wrapText="1"/>
    </xf>
    <xf numFmtId="177" fontId="10" fillId="0" borderId="0" xfId="0" applyNumberFormat="1" applyFont="1">
      <alignment vertical="center"/>
    </xf>
    <xf numFmtId="177" fontId="10" fillId="0" borderId="0" xfId="0" applyNumberFormat="1" applyFont="1" applyAlignment="1">
      <alignment vertical="center" wrapText="1"/>
    </xf>
    <xf numFmtId="176" fontId="10" fillId="0" borderId="0" xfId="0" applyNumberFormat="1" applyFont="1">
      <alignment vertical="center"/>
    </xf>
    <xf numFmtId="177" fontId="13" fillId="0" borderId="0" xfId="0" applyNumberFormat="1" applyFont="1">
      <alignment vertical="center"/>
    </xf>
    <xf numFmtId="177" fontId="14" fillId="0" borderId="0" xfId="0" applyNumberFormat="1" applyFont="1">
      <alignment vertical="center"/>
    </xf>
    <xf numFmtId="0" fontId="14" fillId="0" borderId="0" xfId="0" applyFont="1" applyAlignment="1">
      <alignment horizontal="left" vertical="center" indent="1"/>
    </xf>
    <xf numFmtId="0" fontId="14" fillId="0" borderId="6" xfId="0" applyFont="1" applyBorder="1" applyAlignment="1">
      <alignment horizontal="left" vertical="center" indent="1"/>
    </xf>
    <xf numFmtId="177" fontId="12" fillId="0" borderId="11" xfId="0" applyNumberFormat="1" applyFont="1" applyBorder="1" applyAlignment="1">
      <alignment horizontal="center" vertical="center" wrapText="1"/>
    </xf>
    <xf numFmtId="177" fontId="12" fillId="0" borderId="10" xfId="0" applyNumberFormat="1" applyFont="1" applyBorder="1" applyAlignment="1">
      <alignment horizontal="center" vertical="center" wrapText="1"/>
    </xf>
    <xf numFmtId="177" fontId="14" fillId="0" borderId="0" xfId="0" applyNumberFormat="1" applyFont="1" applyAlignment="1">
      <alignment horizontal="center" vertical="center"/>
    </xf>
    <xf numFmtId="177" fontId="14" fillId="0" borderId="0" xfId="0" applyNumberFormat="1" applyFont="1" applyAlignment="1">
      <alignment horizontal="center" vertical="center" wrapText="1"/>
    </xf>
    <xf numFmtId="177" fontId="12" fillId="0" borderId="0" xfId="0" applyNumberFormat="1" applyFont="1" applyAlignment="1">
      <alignment horizontal="center" vertical="center" wrapText="1"/>
    </xf>
    <xf numFmtId="177" fontId="18" fillId="0" borderId="0" xfId="0" applyNumberFormat="1" applyFont="1" applyAlignment="1">
      <alignment horizontal="center" vertical="center" wrapText="1"/>
    </xf>
    <xf numFmtId="176" fontId="10" fillId="0" borderId="0" xfId="0" applyNumberFormat="1" applyFont="1" applyAlignment="1">
      <alignment horizontal="center" vertical="center"/>
    </xf>
    <xf numFmtId="0" fontId="23" fillId="0" borderId="0" xfId="2" applyFont="1">
      <alignment vertical="center"/>
    </xf>
    <xf numFmtId="0" fontId="17" fillId="0" borderId="0" xfId="2">
      <alignment vertical="center"/>
    </xf>
    <xf numFmtId="0" fontId="21" fillId="0" borderId="0" xfId="1" applyAlignment="1">
      <alignment vertical="center"/>
    </xf>
    <xf numFmtId="0" fontId="24" fillId="0" borderId="0" xfId="2" applyFont="1" applyAlignment="1">
      <alignment horizontal="center" vertical="center"/>
    </xf>
    <xf numFmtId="0" fontId="25" fillId="0" borderId="0" xfId="2" applyFont="1">
      <alignment vertical="center"/>
    </xf>
    <xf numFmtId="0" fontId="26" fillId="0" borderId="0" xfId="2" applyFont="1">
      <alignment vertical="center"/>
    </xf>
    <xf numFmtId="0" fontId="9" fillId="0" borderId="0" xfId="2" applyFont="1">
      <alignment vertical="center"/>
    </xf>
    <xf numFmtId="0" fontId="27" fillId="0" borderId="0" xfId="2" applyFont="1">
      <alignment vertical="center"/>
    </xf>
    <xf numFmtId="0" fontId="28" fillId="0" borderId="0" xfId="2" applyFont="1">
      <alignment vertical="center"/>
    </xf>
    <xf numFmtId="0" fontId="25" fillId="0" borderId="0" xfId="2" applyFont="1" applyProtection="1">
      <alignment vertical="center"/>
      <protection locked="0"/>
    </xf>
    <xf numFmtId="0" fontId="27" fillId="0" borderId="0" xfId="2" applyFont="1" applyAlignment="1">
      <alignment horizontal="right" vertical="center"/>
    </xf>
    <xf numFmtId="0" fontId="6" fillId="0" borderId="0" xfId="3">
      <alignment vertical="center"/>
    </xf>
    <xf numFmtId="0" fontId="6" fillId="0" borderId="0" xfId="3" applyAlignment="1">
      <alignment horizontal="left" vertical="center" wrapText="1" indent="1"/>
    </xf>
    <xf numFmtId="0" fontId="6" fillId="0" borderId="1" xfId="3" applyBorder="1" applyAlignment="1">
      <alignment horizontal="left" vertical="center" indent="1"/>
    </xf>
    <xf numFmtId="0" fontId="6" fillId="0" borderId="13" xfId="3" applyBorder="1" applyAlignment="1">
      <alignment horizontal="left" vertical="center" indent="1"/>
    </xf>
    <xf numFmtId="0" fontId="6" fillId="0" borderId="1" xfId="3" applyBorder="1" applyAlignment="1">
      <alignment horizontal="left" vertical="center" wrapText="1" indent="1"/>
    </xf>
    <xf numFmtId="0" fontId="4" fillId="0" borderId="0" xfId="3" applyFont="1">
      <alignment vertical="center"/>
    </xf>
    <xf numFmtId="0" fontId="0" fillId="0" borderId="0" xfId="0" applyProtection="1">
      <alignment vertical="center"/>
      <protection locked="0"/>
    </xf>
    <xf numFmtId="0" fontId="0" fillId="0" borderId="0" xfId="0" applyAlignment="1" applyProtection="1">
      <alignment horizontal="left" vertical="center" wrapText="1"/>
      <protection locked="0"/>
    </xf>
    <xf numFmtId="0" fontId="0" fillId="2" borderId="0" xfId="0" applyFill="1" applyProtection="1">
      <alignment vertical="center"/>
      <protection locked="0"/>
    </xf>
    <xf numFmtId="0" fontId="17" fillId="3" borderId="0" xfId="0" applyFont="1" applyFill="1" applyProtection="1">
      <alignment vertical="center"/>
      <protection locked="0"/>
    </xf>
    <xf numFmtId="0" fontId="0" fillId="3" borderId="0" xfId="0" applyFill="1" applyAlignment="1" applyProtection="1">
      <alignment horizontal="center" vertical="center"/>
      <protection locked="0"/>
    </xf>
    <xf numFmtId="0" fontId="36" fillId="0" borderId="0" xfId="0" applyFont="1" applyProtection="1">
      <alignment vertical="center"/>
      <protection locked="0"/>
    </xf>
    <xf numFmtId="0" fontId="17" fillId="0" borderId="39" xfId="0" applyFont="1" applyBorder="1" applyAlignment="1" applyProtection="1">
      <alignment horizontal="center" vertical="center" wrapText="1"/>
      <protection locked="0"/>
    </xf>
    <xf numFmtId="0" fontId="17" fillId="0" borderId="14" xfId="0" applyFont="1" applyBorder="1" applyAlignment="1" applyProtection="1">
      <alignment horizontal="center" vertical="center"/>
      <protection locked="0"/>
    </xf>
    <xf numFmtId="0" fontId="17" fillId="2" borderId="0" xfId="0" applyFont="1" applyFill="1" applyProtection="1">
      <alignment vertical="center"/>
      <protection locked="0"/>
    </xf>
    <xf numFmtId="0" fontId="17" fillId="0" borderId="0" xfId="0" applyFont="1" applyAlignment="1" applyProtection="1">
      <alignment horizontal="center" vertical="center"/>
      <protection locked="0"/>
    </xf>
    <xf numFmtId="0" fontId="17" fillId="0" borderId="1" xfId="0" applyFont="1" applyBorder="1" applyAlignment="1" applyProtection="1">
      <alignment horizontal="center" vertical="center" wrapText="1"/>
      <protection locked="0"/>
    </xf>
    <xf numFmtId="0" fontId="17" fillId="0" borderId="0" xfId="0" applyFont="1" applyAlignment="1" applyProtection="1">
      <alignment vertical="center" wrapText="1"/>
      <protection locked="0"/>
    </xf>
    <xf numFmtId="0" fontId="17" fillId="0" borderId="0" xfId="0" applyFont="1" applyAlignment="1" applyProtection="1">
      <alignment horizontal="center" vertical="center" wrapText="1"/>
      <protection locked="0"/>
    </xf>
    <xf numFmtId="0" fontId="17" fillId="4" borderId="34" xfId="0" applyFont="1" applyFill="1" applyBorder="1" applyAlignment="1" applyProtection="1">
      <alignment horizontal="center" vertical="center" wrapText="1"/>
      <protection locked="0"/>
    </xf>
    <xf numFmtId="0" fontId="17" fillId="0" borderId="31"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0" fontId="17" fillId="0" borderId="0" xfId="0" applyFont="1" applyProtection="1">
      <alignment vertical="center"/>
      <protection locked="0"/>
    </xf>
    <xf numFmtId="0" fontId="17" fillId="0" borderId="28" xfId="0" applyFont="1" applyBorder="1" applyAlignment="1" applyProtection="1">
      <alignment horizontal="center" vertical="center"/>
      <protection locked="0"/>
    </xf>
    <xf numFmtId="0" fontId="6" fillId="0" borderId="10" xfId="3" applyBorder="1" applyAlignment="1">
      <alignment horizontal="left" vertical="center" wrapText="1"/>
    </xf>
    <xf numFmtId="0" fontId="6" fillId="0" borderId="12" xfId="3" applyBorder="1" applyAlignment="1">
      <alignment horizontal="left" vertical="center" wrapText="1"/>
    </xf>
    <xf numFmtId="0" fontId="29" fillId="0" borderId="0" xfId="3" applyFont="1" applyAlignment="1">
      <alignment horizontal="center" vertical="center"/>
    </xf>
    <xf numFmtId="0" fontId="2" fillId="0" borderId="10" xfId="3" applyFont="1" applyBorder="1" applyAlignment="1">
      <alignment horizontal="left" vertical="center" wrapText="1"/>
    </xf>
    <xf numFmtId="0" fontId="5" fillId="0" borderId="10" xfId="3" applyFont="1" applyBorder="1" applyAlignment="1">
      <alignment horizontal="left" vertical="center" wrapText="1"/>
    </xf>
    <xf numFmtId="0" fontId="6" fillId="0" borderId="1" xfId="3" applyBorder="1" applyAlignment="1">
      <alignment horizontal="left" vertical="center" wrapText="1"/>
    </xf>
    <xf numFmtId="0" fontId="17" fillId="0" borderId="10" xfId="2" applyBorder="1" applyAlignment="1">
      <alignment horizontal="left" vertical="center" wrapText="1"/>
    </xf>
    <xf numFmtId="0" fontId="17" fillId="0" borderId="12" xfId="2" applyBorder="1" applyAlignment="1">
      <alignment horizontal="left" vertical="center" wrapText="1"/>
    </xf>
    <xf numFmtId="0" fontId="3" fillId="0" borderId="10" xfId="3" applyFont="1" applyBorder="1" applyAlignment="1">
      <alignment horizontal="left" vertical="center" wrapText="1"/>
    </xf>
    <xf numFmtId="0" fontId="33" fillId="0" borderId="40" xfId="0" applyFont="1" applyBorder="1" applyProtection="1">
      <alignment vertical="center"/>
      <protection locked="0"/>
    </xf>
    <xf numFmtId="0" fontId="33" fillId="0" borderId="41" xfId="0" applyFont="1" applyBorder="1" applyProtection="1">
      <alignment vertical="center"/>
      <protection locked="0"/>
    </xf>
    <xf numFmtId="0" fontId="33" fillId="0" borderId="42" xfId="0" applyFont="1" applyBorder="1" applyProtection="1">
      <alignment vertical="center"/>
      <protection locked="0"/>
    </xf>
    <xf numFmtId="0" fontId="33" fillId="0" borderId="43" xfId="0" applyFont="1" applyBorder="1" applyProtection="1">
      <alignment vertical="center"/>
      <protection locked="0"/>
    </xf>
    <xf numFmtId="0" fontId="33" fillId="0" borderId="10" xfId="0" applyFont="1" applyBorder="1" applyAlignment="1" applyProtection="1">
      <alignment vertical="center" wrapText="1"/>
      <protection locked="0"/>
    </xf>
    <xf numFmtId="0" fontId="33" fillId="0" borderId="12" xfId="0" applyFont="1" applyBorder="1" applyAlignment="1" applyProtection="1">
      <alignment vertical="center" wrapText="1"/>
      <protection locked="0"/>
    </xf>
    <xf numFmtId="0" fontId="33" fillId="0" borderId="10" xfId="0" applyFont="1" applyBorder="1" applyProtection="1">
      <alignment vertical="center"/>
      <protection locked="0"/>
    </xf>
    <xf numFmtId="0" fontId="33" fillId="0" borderId="12" xfId="0" applyFont="1" applyBorder="1" applyProtection="1">
      <alignment vertical="center"/>
      <protection locked="0"/>
    </xf>
    <xf numFmtId="0" fontId="17" fillId="4" borderId="10" xfId="0" applyFont="1" applyFill="1" applyBorder="1" applyAlignment="1" applyProtection="1">
      <alignment horizontal="center" vertical="center"/>
      <protection locked="0"/>
    </xf>
    <xf numFmtId="0" fontId="17" fillId="4" borderId="12" xfId="0" applyFont="1" applyFill="1" applyBorder="1" applyAlignment="1" applyProtection="1">
      <alignment horizontal="center" vertical="center"/>
      <protection locked="0"/>
    </xf>
    <xf numFmtId="0" fontId="17" fillId="0" borderId="0" xfId="0" applyFont="1" applyProtection="1">
      <alignment vertical="center"/>
      <protection locked="0"/>
    </xf>
    <xf numFmtId="0" fontId="9" fillId="0" borderId="16" xfId="0" applyFont="1" applyBorder="1" applyAlignment="1" applyProtection="1">
      <alignment vertical="center" wrapText="1"/>
      <protection locked="0"/>
    </xf>
    <xf numFmtId="0" fontId="9" fillId="0" borderId="17" xfId="0" applyFont="1" applyBorder="1" applyAlignment="1" applyProtection="1">
      <alignment vertical="center" wrapText="1"/>
      <protection locked="0"/>
    </xf>
    <xf numFmtId="0" fontId="9" fillId="0" borderId="18" xfId="0" applyFont="1" applyBorder="1" applyAlignment="1" applyProtection="1">
      <alignment vertical="center" wrapText="1"/>
      <protection locked="0"/>
    </xf>
    <xf numFmtId="0" fontId="9" fillId="0" borderId="22" xfId="0" applyFont="1" applyBorder="1" applyAlignment="1" applyProtection="1">
      <alignment vertical="center" wrapText="1"/>
      <protection locked="0"/>
    </xf>
    <xf numFmtId="0" fontId="9" fillId="0" borderId="0" xfId="0" applyFont="1" applyAlignment="1" applyProtection="1">
      <alignment vertical="center" wrapText="1"/>
      <protection locked="0"/>
    </xf>
    <xf numFmtId="0" fontId="9" fillId="0" borderId="23" xfId="0" applyFont="1" applyBorder="1" applyAlignment="1" applyProtection="1">
      <alignment vertical="center" wrapText="1"/>
      <protection locked="0"/>
    </xf>
    <xf numFmtId="0" fontId="22" fillId="0" borderId="38"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17" fillId="0" borderId="26" xfId="0" applyFont="1" applyBorder="1" applyAlignment="1" applyProtection="1">
      <alignment horizontal="left" vertical="center" indent="1"/>
      <protection locked="0"/>
    </xf>
    <xf numFmtId="0" fontId="0" fillId="0" borderId="27" xfId="0" applyBorder="1" applyAlignment="1" applyProtection="1">
      <alignment horizontal="left" vertical="center" indent="1"/>
      <protection locked="0"/>
    </xf>
    <xf numFmtId="0" fontId="17" fillId="0" borderId="1" xfId="0" applyFont="1" applyBorder="1" applyAlignment="1" applyProtection="1">
      <alignment horizontal="left" vertical="center" wrapText="1" indent="1"/>
      <protection locked="0"/>
    </xf>
    <xf numFmtId="0" fontId="17" fillId="4" borderId="33" xfId="0" applyFont="1" applyFill="1" applyBorder="1" applyAlignment="1" applyProtection="1">
      <alignment horizontal="center" vertical="center" wrapText="1"/>
      <protection locked="0"/>
    </xf>
    <xf numFmtId="0" fontId="17" fillId="0" borderId="30" xfId="0" applyFont="1" applyBorder="1" applyAlignment="1" applyProtection="1">
      <alignment vertical="center" wrapText="1"/>
      <protection locked="0"/>
    </xf>
    <xf numFmtId="0" fontId="0" fillId="0" borderId="30" xfId="0" applyBorder="1" applyAlignment="1" applyProtection="1">
      <alignment vertical="center" wrapText="1"/>
      <protection locked="0"/>
    </xf>
    <xf numFmtId="0" fontId="38" fillId="0" borderId="15" xfId="0" applyFont="1" applyBorder="1" applyAlignment="1" applyProtection="1">
      <alignment vertical="center" wrapText="1"/>
      <protection locked="0"/>
    </xf>
    <xf numFmtId="0" fontId="17" fillId="0" borderId="15" xfId="0" applyFont="1" applyBorder="1" applyAlignment="1" applyProtection="1">
      <alignment vertical="center" wrapText="1"/>
      <protection locked="0"/>
    </xf>
    <xf numFmtId="0" fontId="0" fillId="0" borderId="15" xfId="0" applyBorder="1" applyProtection="1">
      <alignment vertical="center"/>
      <protection locked="0"/>
    </xf>
    <xf numFmtId="0" fontId="17" fillId="0" borderId="15" xfId="0" applyFont="1" applyBorder="1" applyProtection="1">
      <alignment vertical="center"/>
      <protection locked="0"/>
    </xf>
    <xf numFmtId="0" fontId="17" fillId="0" borderId="24" xfId="0" applyFont="1" applyBorder="1" applyAlignment="1" applyProtection="1">
      <alignment horizontal="left" vertical="center" indent="1"/>
      <protection locked="0"/>
    </xf>
    <xf numFmtId="0" fontId="0" fillId="0" borderId="15" xfId="0" applyBorder="1" applyAlignment="1" applyProtection="1">
      <alignment horizontal="left" vertical="center" indent="1"/>
      <protection locked="0"/>
    </xf>
    <xf numFmtId="0" fontId="0" fillId="0" borderId="8" xfId="0" applyBorder="1" applyProtection="1">
      <alignment vertical="center"/>
      <protection locked="0"/>
    </xf>
    <xf numFmtId="0" fontId="17" fillId="4" borderId="32" xfId="0" applyFont="1" applyFill="1" applyBorder="1" applyProtection="1">
      <alignment vertical="center"/>
      <protection locked="0"/>
    </xf>
    <xf numFmtId="0" fontId="0" fillId="4" borderId="33" xfId="0" applyFill="1" applyBorder="1" applyProtection="1">
      <alignment vertical="center"/>
      <protection locked="0"/>
    </xf>
    <xf numFmtId="0" fontId="17" fillId="4" borderId="1" xfId="0" applyFont="1" applyFill="1" applyBorder="1" applyAlignment="1" applyProtection="1">
      <alignment horizontal="center" vertical="center" wrapText="1"/>
      <protection locked="0"/>
    </xf>
    <xf numFmtId="176" fontId="15" fillId="0" borderId="1" xfId="0" applyNumberFormat="1" applyFont="1" applyBorder="1" applyAlignment="1" applyProtection="1">
      <alignment horizontal="left" vertical="center" wrapText="1" indent="1"/>
      <protection locked="0"/>
    </xf>
    <xf numFmtId="0" fontId="8" fillId="0" borderId="1" xfId="0" applyFont="1" applyBorder="1" applyAlignment="1" applyProtection="1">
      <alignment horizontal="left" vertical="center" wrapText="1" indent="1"/>
      <protection locked="0"/>
    </xf>
    <xf numFmtId="0" fontId="15" fillId="0" borderId="1" xfId="0" applyFont="1" applyBorder="1" applyAlignment="1" applyProtection="1">
      <alignment horizontal="left" vertical="center" wrapText="1" indent="1"/>
      <protection locked="0"/>
    </xf>
    <xf numFmtId="49" fontId="15" fillId="0" borderId="1" xfId="0" applyNumberFormat="1" applyFont="1" applyBorder="1" applyAlignment="1" applyProtection="1">
      <alignment horizontal="left" vertical="center" wrapText="1" indent="1"/>
      <protection locked="0"/>
    </xf>
    <xf numFmtId="0" fontId="21" fillId="0" borderId="29" xfId="1" applyBorder="1" applyAlignment="1" applyProtection="1">
      <alignment horizontal="left" vertical="center" indent="1"/>
      <protection locked="0"/>
    </xf>
    <xf numFmtId="0" fontId="21" fillId="0" borderId="30" xfId="1" applyBorder="1" applyAlignment="1" applyProtection="1">
      <alignment horizontal="left" vertical="center" indent="1"/>
      <protection locked="0"/>
    </xf>
    <xf numFmtId="0" fontId="17" fillId="0" borderId="1" xfId="0" applyFont="1" applyBorder="1" applyAlignment="1" applyProtection="1">
      <alignment horizontal="left" vertical="center" indent="1"/>
      <protection locked="0"/>
    </xf>
    <xf numFmtId="0" fontId="17" fillId="4" borderId="1" xfId="0" applyFont="1" applyFill="1" applyBorder="1" applyAlignment="1" applyProtection="1">
      <alignment horizontal="left" vertical="center" indent="1"/>
      <protection locked="0"/>
    </xf>
    <xf numFmtId="0" fontId="0" fillId="4" borderId="1" xfId="0" applyFill="1" applyBorder="1" applyAlignment="1" applyProtection="1">
      <alignment horizontal="left" vertical="center" indent="1"/>
      <protection locked="0"/>
    </xf>
    <xf numFmtId="0" fontId="17" fillId="0" borderId="14" xfId="0" applyFont="1" applyBorder="1" applyProtection="1">
      <alignment vertical="center"/>
      <protection locked="0"/>
    </xf>
    <xf numFmtId="0" fontId="17" fillId="0" borderId="1" xfId="0" applyFont="1" applyBorder="1" applyProtection="1">
      <alignment vertical="center"/>
      <protection locked="0"/>
    </xf>
    <xf numFmtId="0" fontId="0" fillId="0" borderId="14" xfId="0" applyBorder="1" applyProtection="1">
      <alignment vertical="center"/>
      <protection locked="0"/>
    </xf>
    <xf numFmtId="0" fontId="0" fillId="0" borderId="1" xfId="0" applyBorder="1" applyProtection="1">
      <alignment vertical="center"/>
      <protection locked="0"/>
    </xf>
    <xf numFmtId="0" fontId="17" fillId="0" borderId="13" xfId="0" applyFont="1" applyBorder="1" applyAlignment="1" applyProtection="1">
      <alignment horizontal="left" vertical="center" indent="1"/>
      <protection locked="0"/>
    </xf>
    <xf numFmtId="0" fontId="17" fillId="0" borderId="13" xfId="0" applyFont="1" applyBorder="1" applyProtection="1">
      <alignment vertical="center"/>
      <protection locked="0"/>
    </xf>
    <xf numFmtId="0" fontId="17" fillId="0" borderId="39" xfId="0" applyFont="1" applyBorder="1" applyAlignment="1" applyProtection="1">
      <alignment horizontal="left" vertical="center" indent="1"/>
      <protection locked="0"/>
    </xf>
    <xf numFmtId="0" fontId="17" fillId="0" borderId="14" xfId="0" applyFont="1" applyBorder="1" applyAlignment="1" applyProtection="1">
      <alignment horizontal="left" vertical="center" indent="1"/>
      <protection locked="0"/>
    </xf>
    <xf numFmtId="0" fontId="0" fillId="4" borderId="1" xfId="0" applyFill="1" applyBorder="1" applyAlignment="1" applyProtection="1">
      <alignment horizontal="center" vertical="center" wrapText="1"/>
      <protection locked="0"/>
    </xf>
    <xf numFmtId="0" fontId="32" fillId="0" borderId="1" xfId="0" applyFont="1" applyBorder="1" applyAlignment="1" applyProtection="1">
      <alignment horizontal="left" vertical="center" wrapText="1" indent="1"/>
      <protection locked="0"/>
    </xf>
    <xf numFmtId="178" fontId="9" fillId="0" borderId="39" xfId="0" applyNumberFormat="1" applyFont="1" applyBorder="1" applyAlignment="1" applyProtection="1">
      <alignment horizontal="left" vertical="center" wrapText="1" indent="1"/>
      <protection locked="0"/>
    </xf>
    <xf numFmtId="0" fontId="0" fillId="0" borderId="0" xfId="0" applyProtection="1">
      <alignment vertical="center"/>
      <protection locked="0"/>
    </xf>
    <xf numFmtId="0" fontId="17" fillId="0" borderId="1" xfId="0" applyFont="1" applyBorder="1" applyAlignment="1" applyProtection="1">
      <alignment horizontal="center" vertical="center"/>
      <protection locked="0"/>
    </xf>
    <xf numFmtId="0" fontId="22" fillId="0" borderId="35" xfId="0" applyFont="1" applyBorder="1" applyAlignment="1" applyProtection="1">
      <alignment horizontal="center" vertical="center"/>
      <protection locked="0"/>
    </xf>
    <xf numFmtId="0" fontId="21" fillId="0" borderId="24" xfId="1" applyBorder="1" applyAlignment="1" applyProtection="1">
      <alignment horizontal="left" vertical="center" indent="1"/>
      <protection locked="0"/>
    </xf>
    <xf numFmtId="0" fontId="21" fillId="0" borderId="15" xfId="1" applyBorder="1" applyAlignment="1" applyProtection="1">
      <alignment horizontal="left" vertical="center" indent="1"/>
      <protection locked="0"/>
    </xf>
    <xf numFmtId="0" fontId="17" fillId="0" borderId="19" xfId="0" applyFont="1" applyBorder="1" applyProtection="1">
      <alignment vertical="center"/>
      <protection locked="0"/>
    </xf>
    <xf numFmtId="0" fontId="17" fillId="0" borderId="20" xfId="0" applyFont="1" applyBorder="1" applyProtection="1">
      <alignment vertical="center"/>
      <protection locked="0"/>
    </xf>
    <xf numFmtId="0" fontId="17" fillId="0" borderId="21" xfId="0" applyFont="1" applyBorder="1" applyProtection="1">
      <alignment vertical="center"/>
      <protection locked="0"/>
    </xf>
    <xf numFmtId="0" fontId="17" fillId="0" borderId="39" xfId="0" applyFont="1" applyBorder="1" applyAlignment="1" applyProtection="1">
      <alignment horizontal="left" vertical="center" wrapText="1" indent="1"/>
      <protection locked="0"/>
    </xf>
    <xf numFmtId="0" fontId="15" fillId="0" borderId="14" xfId="0" applyFont="1" applyBorder="1" applyAlignment="1" applyProtection="1">
      <alignment horizontal="left" vertical="center" wrapText="1" indent="1"/>
      <protection locked="0"/>
    </xf>
    <xf numFmtId="0" fontId="9" fillId="0" borderId="14" xfId="0" applyFont="1" applyBorder="1" applyAlignment="1" applyProtection="1">
      <alignment horizontal="left" vertical="center" wrapText="1" indent="1"/>
      <protection locked="0"/>
    </xf>
    <xf numFmtId="0" fontId="0" fillId="0" borderId="15" xfId="0" applyBorder="1" applyAlignment="1" applyProtection="1">
      <alignment vertical="center" wrapText="1"/>
      <protection locked="0"/>
    </xf>
    <xf numFmtId="49" fontId="33" fillId="0" borderId="40" xfId="0" applyNumberFormat="1" applyFont="1" applyBorder="1" applyProtection="1">
      <alignment vertical="center"/>
      <protection locked="0"/>
    </xf>
    <xf numFmtId="49" fontId="33" fillId="0" borderId="41" xfId="0" applyNumberFormat="1" applyFont="1" applyBorder="1" applyProtection="1">
      <alignment vertical="center"/>
      <protection locked="0"/>
    </xf>
    <xf numFmtId="0" fontId="9" fillId="0" borderId="10" xfId="0" applyFont="1" applyBorder="1" applyAlignment="1" applyProtection="1">
      <alignment horizontal="center" vertical="center"/>
      <protection locked="0"/>
    </xf>
    <xf numFmtId="0" fontId="9" fillId="0" borderId="1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7" fillId="0" borderId="27" xfId="0" applyFont="1" applyBorder="1" applyProtection="1">
      <alignment vertical="center"/>
      <protection locked="0"/>
    </xf>
    <xf numFmtId="0" fontId="0" fillId="0" borderId="27" xfId="0" applyBorder="1" applyProtection="1">
      <alignment vertical="center"/>
      <protection locked="0"/>
    </xf>
    <xf numFmtId="0" fontId="17" fillId="0" borderId="24" xfId="0" applyFont="1" applyBorder="1" applyAlignment="1" applyProtection="1">
      <alignment horizontal="left" vertical="center" wrapText="1" indent="1"/>
      <protection locked="0"/>
    </xf>
    <xf numFmtId="0" fontId="0" fillId="0" borderId="15" xfId="0" applyBorder="1" applyAlignment="1" applyProtection="1">
      <alignment horizontal="left" vertical="center" wrapText="1" indent="1"/>
      <protection locked="0"/>
    </xf>
    <xf numFmtId="177" fontId="14" fillId="0" borderId="10" xfId="0" applyNumberFormat="1" applyFont="1" applyBorder="1" applyAlignment="1">
      <alignment horizontal="center" vertical="center" wrapText="1"/>
    </xf>
    <xf numFmtId="177" fontId="14" fillId="0" borderId="11" xfId="0" applyNumberFormat="1" applyFont="1" applyBorder="1" applyAlignment="1">
      <alignment horizontal="center" vertical="center" wrapText="1"/>
    </xf>
    <xf numFmtId="177" fontId="14" fillId="0" borderId="12" xfId="0" applyNumberFormat="1" applyFont="1" applyBorder="1" applyAlignment="1">
      <alignment horizontal="center" vertical="center" wrapText="1"/>
    </xf>
    <xf numFmtId="0" fontId="14" fillId="0" borderId="8" xfId="0" applyFont="1" applyBorder="1" applyAlignment="1">
      <alignment horizontal="center" vertical="center"/>
    </xf>
    <xf numFmtId="0" fontId="34" fillId="0" borderId="2" xfId="0" applyFont="1" applyBorder="1" applyAlignment="1">
      <alignment vertical="center" textRotation="255"/>
    </xf>
    <xf numFmtId="0" fontId="34" fillId="0" borderId="3" xfId="0" applyFont="1" applyBorder="1" applyAlignment="1">
      <alignment vertical="center" textRotation="255"/>
    </xf>
    <xf numFmtId="0" fontId="34" fillId="0" borderId="4" xfId="0" applyFont="1" applyBorder="1" applyAlignment="1">
      <alignment vertical="center" textRotation="255"/>
    </xf>
    <xf numFmtId="0" fontId="34" fillId="0" borderId="5" xfId="0" applyFont="1" applyBorder="1" applyAlignment="1">
      <alignment vertical="center" textRotation="255"/>
    </xf>
    <xf numFmtId="0" fontId="34" fillId="0" borderId="0" xfId="0" applyFont="1" applyAlignment="1">
      <alignment vertical="center" textRotation="255"/>
    </xf>
    <xf numFmtId="0" fontId="34" fillId="0" borderId="6" xfId="0" applyFont="1" applyBorder="1" applyAlignment="1">
      <alignment vertical="center" textRotation="255"/>
    </xf>
    <xf numFmtId="0" fontId="34" fillId="0" borderId="7" xfId="0" applyFont="1" applyBorder="1" applyAlignment="1">
      <alignment vertical="center" textRotation="255"/>
    </xf>
    <xf numFmtId="0" fontId="34" fillId="0" borderId="8" xfId="0" applyFont="1" applyBorder="1" applyAlignment="1">
      <alignment vertical="center" textRotation="255"/>
    </xf>
    <xf numFmtId="0" fontId="34" fillId="0" borderId="9" xfId="0" applyFont="1" applyBorder="1" applyAlignment="1">
      <alignment vertical="center" textRotation="255"/>
    </xf>
    <xf numFmtId="0" fontId="13" fillId="0" borderId="8" xfId="0" applyFont="1" applyBorder="1">
      <alignment vertical="center"/>
    </xf>
    <xf numFmtId="0" fontId="13" fillId="0" borderId="0" xfId="0" applyFont="1" applyAlignment="1">
      <alignment horizontal="distributed" vertical="center" wrapText="1"/>
    </xf>
    <xf numFmtId="0" fontId="10" fillId="0" borderId="8" xfId="0" applyFont="1" applyBorder="1" applyAlignment="1">
      <alignment horizontal="right" vertical="center"/>
    </xf>
    <xf numFmtId="0" fontId="18" fillId="0" borderId="0" xfId="0" applyFont="1" applyAlignment="1">
      <alignment horizontal="center" vertical="center"/>
    </xf>
    <xf numFmtId="0" fontId="14" fillId="0" borderId="2" xfId="0" applyFont="1" applyBorder="1" applyAlignment="1">
      <alignment horizontal="distributed" vertical="center" indent="1"/>
    </xf>
    <xf numFmtId="0" fontId="14" fillId="0" borderId="3" xfId="0" applyFont="1" applyBorder="1" applyAlignment="1">
      <alignment horizontal="distributed" vertical="center" indent="1"/>
    </xf>
    <xf numFmtId="0" fontId="14" fillId="0" borderId="4" xfId="0" applyFont="1" applyBorder="1" applyAlignment="1">
      <alignment horizontal="distributed" vertical="center" indent="1"/>
    </xf>
    <xf numFmtId="0" fontId="12" fillId="0" borderId="0" xfId="0" applyFont="1" applyAlignment="1">
      <alignment horizontal="left" vertical="center" wrapText="1" indent="1"/>
    </xf>
    <xf numFmtId="0" fontId="12" fillId="0" borderId="0" xfId="0" applyFont="1" applyAlignment="1">
      <alignment horizontal="left" vertical="center" indent="1"/>
    </xf>
    <xf numFmtId="0" fontId="12" fillId="0" borderId="0" xfId="0" applyFont="1" applyAlignment="1">
      <alignment horizontal="right" vertical="center"/>
    </xf>
    <xf numFmtId="177" fontId="14" fillId="0" borderId="2" xfId="0" applyNumberFormat="1" applyFont="1" applyBorder="1" applyAlignment="1">
      <alignment horizontal="distributed" vertical="center" wrapText="1" indent="1"/>
    </xf>
    <xf numFmtId="177" fontId="14" fillId="0" borderId="3" xfId="0" applyNumberFormat="1" applyFont="1" applyBorder="1" applyAlignment="1">
      <alignment horizontal="distributed" vertical="center" indent="1"/>
    </xf>
    <xf numFmtId="177" fontId="14" fillId="0" borderId="5" xfId="0" applyNumberFormat="1" applyFont="1" applyBorder="1" applyAlignment="1">
      <alignment horizontal="distributed" vertical="center" indent="1"/>
    </xf>
    <xf numFmtId="177" fontId="14" fillId="0" borderId="0" xfId="0" applyNumberFormat="1" applyFont="1" applyAlignment="1">
      <alignment horizontal="distributed" vertical="center" indent="1"/>
    </xf>
    <xf numFmtId="177" fontId="14" fillId="0" borderId="1" xfId="0" applyNumberFormat="1" applyFont="1" applyBorder="1" applyAlignment="1">
      <alignment horizontal="center" vertical="center"/>
    </xf>
    <xf numFmtId="177" fontId="14" fillId="0" borderId="10" xfId="0" applyNumberFormat="1" applyFont="1" applyBorder="1" applyAlignment="1">
      <alignment horizontal="center" vertical="center"/>
    </xf>
    <xf numFmtId="177" fontId="14" fillId="0" borderId="2" xfId="0" applyNumberFormat="1" applyFont="1" applyBorder="1" applyAlignment="1">
      <alignment horizontal="distributed" vertical="center" indent="1"/>
    </xf>
    <xf numFmtId="177" fontId="14" fillId="0" borderId="4" xfId="0" applyNumberFormat="1" applyFont="1" applyBorder="1" applyAlignment="1">
      <alignment horizontal="distributed" vertical="center" indent="1"/>
    </xf>
    <xf numFmtId="177" fontId="14" fillId="0" borderId="7" xfId="0" applyNumberFormat="1" applyFont="1" applyBorder="1" applyAlignment="1">
      <alignment horizontal="distributed" vertical="center" indent="1"/>
    </xf>
    <xf numFmtId="177" fontId="14" fillId="0" borderId="8" xfId="0" applyNumberFormat="1" applyFont="1" applyBorder="1" applyAlignment="1">
      <alignment horizontal="distributed" vertical="center" indent="1"/>
    </xf>
    <xf numFmtId="177" fontId="14" fillId="0" borderId="9" xfId="0" applyNumberFormat="1" applyFont="1" applyBorder="1" applyAlignment="1">
      <alignment horizontal="distributed" vertical="center" indent="1"/>
    </xf>
    <xf numFmtId="177" fontId="14" fillId="0" borderId="11" xfId="0" applyNumberFormat="1" applyFont="1" applyBorder="1" applyAlignment="1">
      <alignment horizontal="center" vertical="center"/>
    </xf>
    <xf numFmtId="177" fontId="14" fillId="0" borderId="12" xfId="0" applyNumberFormat="1" applyFont="1" applyBorder="1" applyAlignment="1">
      <alignment horizontal="center" vertical="center"/>
    </xf>
    <xf numFmtId="0" fontId="14" fillId="0" borderId="0" xfId="0" applyFont="1">
      <alignment vertical="center"/>
    </xf>
    <xf numFmtId="0" fontId="14" fillId="0" borderId="10" xfId="0" applyFont="1" applyBorder="1" applyAlignment="1">
      <alignment horizontal="distributed" vertical="center" indent="1"/>
    </xf>
    <xf numFmtId="0" fontId="14" fillId="0" borderId="11" xfId="0" applyFont="1" applyBorder="1" applyAlignment="1">
      <alignment horizontal="distributed" vertical="center" indent="1"/>
    </xf>
    <xf numFmtId="0" fontId="14" fillId="0" borderId="12" xfId="0" applyFont="1" applyBorder="1" applyAlignment="1">
      <alignment horizontal="distributed" vertical="center" indent="1"/>
    </xf>
    <xf numFmtId="0" fontId="14" fillId="0" borderId="7" xfId="0" applyFont="1" applyBorder="1" applyAlignment="1">
      <alignment horizontal="distributed" vertical="center" indent="1"/>
    </xf>
    <xf numFmtId="0" fontId="14" fillId="0" borderId="8" xfId="0" applyFont="1" applyBorder="1" applyAlignment="1">
      <alignment horizontal="distributed" vertical="center" indent="1"/>
    </xf>
    <xf numFmtId="0" fontId="14" fillId="0" borderId="9" xfId="0" applyFont="1" applyBorder="1" applyAlignment="1">
      <alignment horizontal="distributed" vertical="center" indent="1"/>
    </xf>
    <xf numFmtId="177" fontId="14" fillId="0" borderId="2" xfId="0" applyNumberFormat="1" applyFont="1" applyBorder="1" applyAlignment="1">
      <alignment horizontal="left" vertical="center" wrapText="1" indent="1"/>
    </xf>
    <xf numFmtId="177" fontId="14" fillId="0" borderId="3" xfId="0" applyNumberFormat="1" applyFont="1" applyBorder="1" applyAlignment="1">
      <alignment horizontal="left" vertical="center" wrapText="1" indent="1"/>
    </xf>
    <xf numFmtId="177" fontId="14" fillId="0" borderId="4" xfId="0" applyNumberFormat="1" applyFont="1" applyBorder="1" applyAlignment="1">
      <alignment horizontal="left" vertical="center" wrapText="1" indent="1"/>
    </xf>
    <xf numFmtId="0" fontId="18" fillId="0" borderId="7" xfId="0" applyFont="1" applyBorder="1" applyAlignment="1">
      <alignment horizontal="center" vertical="center"/>
    </xf>
    <xf numFmtId="0" fontId="18" fillId="0" borderId="8" xfId="0" applyFont="1" applyBorder="1" applyAlignment="1">
      <alignment horizontal="center" vertical="center"/>
    </xf>
    <xf numFmtId="177" fontId="14" fillId="0" borderId="1" xfId="0" applyNumberFormat="1" applyFont="1" applyBorder="1" applyAlignment="1">
      <alignment horizontal="center" vertical="center" wrapText="1"/>
    </xf>
    <xf numFmtId="176" fontId="10" fillId="0" borderId="11" xfId="0" applyNumberFormat="1" applyFont="1" applyBorder="1" applyAlignment="1">
      <alignment horizontal="center" vertical="center"/>
    </xf>
    <xf numFmtId="176" fontId="10" fillId="0" borderId="12" xfId="0" applyNumberFormat="1" applyFont="1" applyBorder="1" applyAlignment="1">
      <alignment horizontal="center" vertical="center"/>
    </xf>
    <xf numFmtId="177" fontId="18" fillId="0" borderId="11" xfId="0" applyNumberFormat="1" applyFont="1" applyBorder="1" applyAlignment="1">
      <alignment horizontal="center" vertical="center" wrapText="1"/>
    </xf>
    <xf numFmtId="177" fontId="10" fillId="0" borderId="11" xfId="0" applyNumberFormat="1" applyFont="1" applyBorder="1" applyAlignment="1">
      <alignment horizontal="center" vertical="center" wrapTex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left" vertical="center" wrapText="1" indent="1"/>
    </xf>
    <xf numFmtId="0" fontId="14" fillId="0" borderId="11" xfId="0" applyFont="1" applyBorder="1" applyAlignment="1">
      <alignment horizontal="left" vertical="center" wrapText="1" indent="1"/>
    </xf>
    <xf numFmtId="0" fontId="14" fillId="0" borderId="12" xfId="0" applyFont="1" applyBorder="1" applyAlignment="1">
      <alignment horizontal="left" vertical="center" wrapText="1" indent="1"/>
    </xf>
    <xf numFmtId="177" fontId="14" fillId="0" borderId="2" xfId="0" applyNumberFormat="1" applyFont="1" applyBorder="1" applyAlignment="1">
      <alignment horizontal="center" vertical="center" wrapText="1"/>
    </xf>
    <xf numFmtId="177" fontId="14" fillId="0" borderId="3" xfId="0" applyNumberFormat="1" applyFont="1" applyBorder="1" applyAlignment="1">
      <alignment horizontal="center" vertical="center" wrapText="1"/>
    </xf>
    <xf numFmtId="177" fontId="14" fillId="0" borderId="4" xfId="0" applyNumberFormat="1" applyFont="1" applyBorder="1" applyAlignment="1">
      <alignment horizontal="center" vertical="center" wrapText="1"/>
    </xf>
    <xf numFmtId="177" fontId="14" fillId="0" borderId="14" xfId="0" applyNumberFormat="1" applyFont="1" applyBorder="1" applyAlignment="1">
      <alignment horizontal="center" vertical="center" wrapText="1"/>
    </xf>
    <xf numFmtId="177" fontId="14" fillId="0" borderId="7" xfId="0" applyNumberFormat="1" applyFont="1" applyBorder="1" applyAlignment="1">
      <alignment horizontal="left" vertical="center" wrapText="1" indent="1"/>
    </xf>
    <xf numFmtId="177" fontId="14" fillId="0" borderId="8" xfId="0" applyNumberFormat="1" applyFont="1" applyBorder="1" applyAlignment="1">
      <alignment horizontal="left" vertical="center" wrapText="1" indent="1"/>
    </xf>
    <xf numFmtId="177" fontId="14" fillId="0" borderId="9" xfId="0" applyNumberFormat="1" applyFont="1" applyBorder="1" applyAlignment="1">
      <alignment horizontal="left" vertical="center" wrapText="1" indent="1"/>
    </xf>
    <xf numFmtId="177" fontId="14" fillId="0" borderId="7" xfId="0" applyNumberFormat="1" applyFont="1" applyBorder="1" applyAlignment="1">
      <alignment horizontal="center" vertical="center" wrapText="1"/>
    </xf>
    <xf numFmtId="177" fontId="14" fillId="0" borderId="8" xfId="0" applyNumberFormat="1" applyFont="1" applyBorder="1" applyAlignment="1">
      <alignment horizontal="center" vertical="center" wrapText="1"/>
    </xf>
    <xf numFmtId="177" fontId="14" fillId="0" borderId="9" xfId="0" applyNumberFormat="1" applyFont="1" applyBorder="1" applyAlignment="1">
      <alignment horizontal="center" vertical="center"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10" xfId="0" applyFont="1" applyBorder="1" applyAlignment="1">
      <alignment horizontal="center" vertical="center"/>
    </xf>
    <xf numFmtId="0" fontId="14" fillId="0" borderId="12" xfId="0" applyFont="1" applyBorder="1" applyAlignment="1">
      <alignment horizontal="center" vertical="center"/>
    </xf>
    <xf numFmtId="0" fontId="26" fillId="0" borderId="0" xfId="2" applyFont="1" applyAlignment="1" applyProtection="1">
      <alignment horizontal="left" vertical="center"/>
      <protection locked="0"/>
    </xf>
  </cellXfs>
  <cellStyles count="4">
    <cellStyle name="ハイパーリンク" xfId="1" builtinId="8"/>
    <cellStyle name="標準" xfId="0" builtinId="0"/>
    <cellStyle name="標準 2" xfId="2" xr:uid="{4D06AAAC-3F22-49EC-896E-7857E2EB62F4}"/>
    <cellStyle name="標準 3" xfId="3" xr:uid="{7FF5C1EE-2F16-4A4E-86A3-47670C768D79}"/>
  </cellStyles>
  <dxfs count="7">
    <dxf>
      <font>
        <color theme="0"/>
      </font>
    </dxf>
    <dxf>
      <fill>
        <patternFill>
          <bgColor theme="9" tint="0.79998168889431442"/>
        </patternFill>
      </fill>
    </dxf>
    <dxf>
      <fill>
        <patternFill>
          <bgColor theme="9"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Radio" firstButton="1" fmlaLink="$A$7"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3.xml><?xml version="1.0" encoding="utf-8"?>
<formControlPr xmlns="http://schemas.microsoft.com/office/spreadsheetml/2009/9/main" objectType="Radio" firstButton="1" fmlaLink="$J$2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J$22" lockText="1" noThreeD="1"/>
</file>

<file path=xl/ctrlProps/ctrlProp6.xml><?xml version="1.0" encoding="utf-8"?>
<formControlPr xmlns="http://schemas.microsoft.com/office/spreadsheetml/2009/9/main" objectType="Radio" firstButton="1" fmlaLink="$J$23" lockText="1" noThreeD="1"/>
</file>

<file path=xl/ctrlProps/ctrlProp7.xml><?xml version="1.0" encoding="utf-8"?>
<formControlPr xmlns="http://schemas.microsoft.com/office/spreadsheetml/2009/9/main" objectType="Radio" firstButton="1" fmlaLink="$J$24" lockText="1" noThreeD="1"/>
</file>

<file path=xl/ctrlProps/ctrlProp8.xml><?xml version="1.0" encoding="utf-8"?>
<formControlPr xmlns="http://schemas.microsoft.com/office/spreadsheetml/2009/9/main" objectType="Radio" firstButton="1" fmlaLink="$J$25" lockText="1" noThreeD="1"/>
</file>

<file path=xl/ctrlProps/ctrlProp9.xml><?xml version="1.0" encoding="utf-8"?>
<formControlPr xmlns="http://schemas.microsoft.com/office/spreadsheetml/2009/9/main" objectType="Radio" firstButton="1" fmlaLink="$J$26" lockText="1" noThreeD="1"/>
</file>

<file path=xl/drawings/drawing1.xml><?xml version="1.0" encoding="utf-8"?>
<xdr:wsDr xmlns:xdr="http://schemas.openxmlformats.org/drawingml/2006/spreadsheetDrawing" xmlns:a="http://schemas.openxmlformats.org/drawingml/2006/main">
  <xdr:twoCellAnchor>
    <xdr:from>
      <xdr:col>4</xdr:col>
      <xdr:colOff>0</xdr:colOff>
      <xdr:row>2</xdr:row>
      <xdr:rowOff>0</xdr:rowOff>
    </xdr:from>
    <xdr:to>
      <xdr:col>11</xdr:col>
      <xdr:colOff>357189</xdr:colOff>
      <xdr:row>4</xdr:row>
      <xdr:rowOff>366710</xdr:rowOff>
    </xdr:to>
    <xdr:sp macro="" textlink="">
      <xdr:nvSpPr>
        <xdr:cNvPr id="2" name="テキスト ボックス 1">
          <a:extLst>
            <a:ext uri="{FF2B5EF4-FFF2-40B4-BE49-F238E27FC236}">
              <a16:creationId xmlns:a16="http://schemas.microsoft.com/office/drawing/2014/main" id="{26A20678-5598-40B4-99DA-F8E4254B1F9A}"/>
            </a:ext>
          </a:extLst>
        </xdr:cNvPr>
        <xdr:cNvSpPr txBox="1"/>
      </xdr:nvSpPr>
      <xdr:spPr>
        <a:xfrm>
          <a:off x="6848475" y="533400"/>
          <a:ext cx="4891089" cy="150018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kern="1200"/>
            <a:t>★本様式について</a:t>
          </a:r>
          <a:endParaRPr kumimoji="1" lang="en-US" altLang="ja-JP" sz="1400" kern="1200"/>
        </a:p>
        <a:p>
          <a:r>
            <a:rPr kumimoji="1" lang="ja-JP" altLang="en-US" sz="1400" kern="1200"/>
            <a:t>　「入力シート」に必要事項を入力いただきますと、「登録申請書」に反映されます。登録申請書及び添付書類を提出してください。（入力シートの提出は不要です。）</a:t>
          </a:r>
          <a:endParaRPr kumimoji="1" lang="en-US" altLang="ja-JP" sz="1400" kern="1200"/>
        </a:p>
        <a:p>
          <a:r>
            <a:rPr kumimoji="1" lang="ja-JP" altLang="en-US" sz="1400" kern="1200"/>
            <a:t>　なお、「登録申請書」に直接入力することや、登録申請書を印刷して手書きすることも可能です。</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395007</xdr:colOff>
          <xdr:row>6</xdr:row>
          <xdr:rowOff>55468</xdr:rowOff>
        </xdr:from>
        <xdr:to>
          <xdr:col>5</xdr:col>
          <xdr:colOff>94690</xdr:colOff>
          <xdr:row>6</xdr:row>
          <xdr:rowOff>360268</xdr:rowOff>
        </xdr:to>
        <xdr:grpSp>
          <xdr:nvGrpSpPr>
            <xdr:cNvPr id="2" name="グループ化 1">
              <a:extLst>
                <a:ext uri="{FF2B5EF4-FFF2-40B4-BE49-F238E27FC236}">
                  <a16:creationId xmlns:a16="http://schemas.microsoft.com/office/drawing/2014/main" id="{2B185AFA-FF8D-DF7F-8A3D-1C575B9F5D62}"/>
                </a:ext>
              </a:extLst>
            </xdr:cNvPr>
            <xdr:cNvGrpSpPr/>
          </xdr:nvGrpSpPr>
          <xdr:grpSpPr>
            <a:xfrm>
              <a:off x="2983566" y="2268630"/>
              <a:ext cx="1061198" cy="304800"/>
              <a:chOff x="3676651" y="2124074"/>
              <a:chExt cx="1304928" cy="304800"/>
            </a:xfrm>
          </xdr:grpSpPr>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3676651" y="2124074"/>
                <a:ext cx="666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男</a:t>
                </a:r>
              </a:p>
            </xdr:txBody>
          </xdr:sp>
          <xdr:sp macro="" textlink="">
            <xdr:nvSpPr>
              <xdr:cNvPr id="7171" name="Option Button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4314829" y="2124074"/>
                <a:ext cx="666750" cy="3048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FF"/>
                    </a:solidFill>
                    <a:miter lim="800000"/>
                    <a:headEnd/>
                    <a:tailEnd/>
                  </a14:hiddenLine>
                </a:ext>
              </a:extLst>
            </xdr:spPr>
            <xdr:txBody>
              <a:bodyPr vertOverflow="clip" wrap="square" lIns="45720" tIns="36576" rIns="0" bIns="36576" anchor="ctr" upright="1"/>
              <a:lstStyle/>
              <a:p>
                <a:pPr algn="l" rtl="0">
                  <a:defRPr sz="1000"/>
                </a:pPr>
                <a:r>
                  <a:rPr lang="ja-JP" altLang="en-US" sz="900" b="0" i="0" u="none" strike="noStrike" baseline="0">
                    <a:solidFill>
                      <a:srgbClr val="000000"/>
                    </a:solidFill>
                    <a:latin typeface="Meiryo UI"/>
                    <a:ea typeface="Meiryo UI"/>
                  </a:rPr>
                  <a:t>女</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20</xdr:row>
          <xdr:rowOff>57150</xdr:rowOff>
        </xdr:from>
        <xdr:to>
          <xdr:col>5</xdr:col>
          <xdr:colOff>695325</xdr:colOff>
          <xdr:row>20</xdr:row>
          <xdr:rowOff>338138</xdr:rowOff>
        </xdr:to>
        <xdr:sp macro="" textlink="">
          <xdr:nvSpPr>
            <xdr:cNvPr id="7172" name="Option Button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66675</xdr:rowOff>
        </xdr:from>
        <xdr:to>
          <xdr:col>6</xdr:col>
          <xdr:colOff>695325</xdr:colOff>
          <xdr:row>20</xdr:row>
          <xdr:rowOff>342900</xdr:rowOff>
        </xdr:to>
        <xdr:sp macro="" textlink="">
          <xdr:nvSpPr>
            <xdr:cNvPr id="7173" name="Option Button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21</xdr:row>
          <xdr:rowOff>57150</xdr:rowOff>
        </xdr:from>
        <xdr:to>
          <xdr:col>5</xdr:col>
          <xdr:colOff>695325</xdr:colOff>
          <xdr:row>21</xdr:row>
          <xdr:rowOff>333375</xdr:rowOff>
        </xdr:to>
        <xdr:sp macro="" textlink="">
          <xdr:nvSpPr>
            <xdr:cNvPr id="7175" name="Option Button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22</xdr:row>
          <xdr:rowOff>57150</xdr:rowOff>
        </xdr:from>
        <xdr:to>
          <xdr:col>5</xdr:col>
          <xdr:colOff>695325</xdr:colOff>
          <xdr:row>22</xdr:row>
          <xdr:rowOff>333375</xdr:rowOff>
        </xdr:to>
        <xdr:sp macro="" textlink="">
          <xdr:nvSpPr>
            <xdr:cNvPr id="7176" name="Option Button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23</xdr:row>
          <xdr:rowOff>57150</xdr:rowOff>
        </xdr:from>
        <xdr:to>
          <xdr:col>5</xdr:col>
          <xdr:colOff>695325</xdr:colOff>
          <xdr:row>23</xdr:row>
          <xdr:rowOff>333375</xdr:rowOff>
        </xdr:to>
        <xdr:sp macro="" textlink="">
          <xdr:nvSpPr>
            <xdr:cNvPr id="7177" name="Option Button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24</xdr:row>
          <xdr:rowOff>57150</xdr:rowOff>
        </xdr:from>
        <xdr:to>
          <xdr:col>5</xdr:col>
          <xdr:colOff>695325</xdr:colOff>
          <xdr:row>24</xdr:row>
          <xdr:rowOff>333375</xdr:rowOff>
        </xdr:to>
        <xdr:sp macro="" textlink="">
          <xdr:nvSpPr>
            <xdr:cNvPr id="7178" name="Option Button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25</xdr:row>
          <xdr:rowOff>57150</xdr:rowOff>
        </xdr:from>
        <xdr:to>
          <xdr:col>5</xdr:col>
          <xdr:colOff>695325</xdr:colOff>
          <xdr:row>25</xdr:row>
          <xdr:rowOff>333375</xdr:rowOff>
        </xdr:to>
        <xdr:sp macro="" textlink="">
          <xdr:nvSpPr>
            <xdr:cNvPr id="7179" name="Option Button 11"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21</xdr:row>
          <xdr:rowOff>66675</xdr:rowOff>
        </xdr:from>
        <xdr:to>
          <xdr:col>6</xdr:col>
          <xdr:colOff>695325</xdr:colOff>
          <xdr:row>21</xdr:row>
          <xdr:rowOff>342900</xdr:rowOff>
        </xdr:to>
        <xdr:sp macro="" textlink="">
          <xdr:nvSpPr>
            <xdr:cNvPr id="7180" name="Option Button 12"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22</xdr:row>
          <xdr:rowOff>66675</xdr:rowOff>
        </xdr:from>
        <xdr:to>
          <xdr:col>6</xdr:col>
          <xdr:colOff>695325</xdr:colOff>
          <xdr:row>22</xdr:row>
          <xdr:rowOff>342900</xdr:rowOff>
        </xdr:to>
        <xdr:sp macro="" textlink="">
          <xdr:nvSpPr>
            <xdr:cNvPr id="7181" name="Option Button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xdr:row>
          <xdr:rowOff>66675</xdr:rowOff>
        </xdr:from>
        <xdr:to>
          <xdr:col>6</xdr:col>
          <xdr:colOff>695325</xdr:colOff>
          <xdr:row>23</xdr:row>
          <xdr:rowOff>342900</xdr:rowOff>
        </xdr:to>
        <xdr:sp macro="" textlink="">
          <xdr:nvSpPr>
            <xdr:cNvPr id="7182" name="Option Button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24</xdr:row>
          <xdr:rowOff>66675</xdr:rowOff>
        </xdr:from>
        <xdr:to>
          <xdr:col>6</xdr:col>
          <xdr:colOff>695325</xdr:colOff>
          <xdr:row>24</xdr:row>
          <xdr:rowOff>342900</xdr:rowOff>
        </xdr:to>
        <xdr:sp macro="" textlink="">
          <xdr:nvSpPr>
            <xdr:cNvPr id="7183" name="Option Button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25</xdr:row>
          <xdr:rowOff>66675</xdr:rowOff>
        </xdr:from>
        <xdr:to>
          <xdr:col>6</xdr:col>
          <xdr:colOff>695325</xdr:colOff>
          <xdr:row>25</xdr:row>
          <xdr:rowOff>342900</xdr:rowOff>
        </xdr:to>
        <xdr:sp macro="" textlink="">
          <xdr:nvSpPr>
            <xdr:cNvPr id="7184" name="Option Button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209550</xdr:colOff>
          <xdr:row>19</xdr:row>
          <xdr:rowOff>247650</xdr:rowOff>
        </xdr:from>
        <xdr:to>
          <xdr:col>7</xdr:col>
          <xdr:colOff>1200150</xdr:colOff>
          <xdr:row>20</xdr:row>
          <xdr:rowOff>371475</xdr:rowOff>
        </xdr:to>
        <xdr:sp macro="" textlink="">
          <xdr:nvSpPr>
            <xdr:cNvPr id="7185" name="Group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21</xdr:row>
          <xdr:rowOff>9525</xdr:rowOff>
        </xdr:from>
        <xdr:to>
          <xdr:col>7</xdr:col>
          <xdr:colOff>1200150</xdr:colOff>
          <xdr:row>21</xdr:row>
          <xdr:rowOff>390525</xdr:rowOff>
        </xdr:to>
        <xdr:sp macro="" textlink="">
          <xdr:nvSpPr>
            <xdr:cNvPr id="7186" name="Group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xdr:colOff>
          <xdr:row>22</xdr:row>
          <xdr:rowOff>0</xdr:rowOff>
        </xdr:from>
        <xdr:to>
          <xdr:col>7</xdr:col>
          <xdr:colOff>1190625</xdr:colOff>
          <xdr:row>22</xdr:row>
          <xdr:rowOff>381000</xdr:rowOff>
        </xdr:to>
        <xdr:sp macro="" textlink="">
          <xdr:nvSpPr>
            <xdr:cNvPr id="7187" name="Group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23</xdr:row>
          <xdr:rowOff>0</xdr:rowOff>
        </xdr:from>
        <xdr:to>
          <xdr:col>7</xdr:col>
          <xdr:colOff>1152525</xdr:colOff>
          <xdr:row>23</xdr:row>
          <xdr:rowOff>390525</xdr:rowOff>
        </xdr:to>
        <xdr:sp macro="" textlink="">
          <xdr:nvSpPr>
            <xdr:cNvPr id="7188" name="Group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24</xdr:row>
          <xdr:rowOff>0</xdr:rowOff>
        </xdr:from>
        <xdr:to>
          <xdr:col>7</xdr:col>
          <xdr:colOff>1123950</xdr:colOff>
          <xdr:row>24</xdr:row>
          <xdr:rowOff>400050</xdr:rowOff>
        </xdr:to>
        <xdr:sp macro="" textlink="">
          <xdr:nvSpPr>
            <xdr:cNvPr id="7189" name="Group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171450</xdr:colOff>
          <xdr:row>25</xdr:row>
          <xdr:rowOff>9525</xdr:rowOff>
        </xdr:from>
        <xdr:to>
          <xdr:col>7</xdr:col>
          <xdr:colOff>1219200</xdr:colOff>
          <xdr:row>25</xdr:row>
          <xdr:rowOff>409575</xdr:rowOff>
        </xdr:to>
        <xdr:sp macro="" textlink="">
          <xdr:nvSpPr>
            <xdr:cNvPr id="7190" name="Group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45720" tIns="36576" rIns="0" bIns="0" anchor="t" upright="1"/>
            <a:lstStyle/>
            <a:p>
              <a:pPr algn="l" rtl="0">
                <a:defRPr sz="1000"/>
              </a:pPr>
              <a:r>
                <a:rPr lang="ja-JP" altLang="en-US" sz="900" b="0" i="0" u="none" strike="noStrike" baseline="0">
                  <a:solidFill>
                    <a:srgbClr val="000000"/>
                  </a:solidFill>
                  <a:latin typeface="Meiryo UI"/>
                  <a:ea typeface="Meiryo UI"/>
                </a:rPr>
                <a:t>グループ 22</a:t>
              </a:r>
            </a:p>
          </xdr:txBody>
        </xdr:sp>
        <xdr:clientData/>
      </xdr:twoCellAnchor>
    </mc:Choice>
    <mc:Fallback/>
  </mc:AlternateContent>
  <xdr:oneCellAnchor>
    <xdr:from>
      <xdr:col>7</xdr:col>
      <xdr:colOff>235324</xdr:colOff>
      <xdr:row>21</xdr:row>
      <xdr:rowOff>121581</xdr:rowOff>
    </xdr:from>
    <xdr:ext cx="2510118" cy="459100"/>
    <xdr:sp macro="" textlink="">
      <xdr:nvSpPr>
        <xdr:cNvPr id="15" name="テキスト ボックス 14">
          <a:extLst>
            <a:ext uri="{FF2B5EF4-FFF2-40B4-BE49-F238E27FC236}">
              <a16:creationId xmlns:a16="http://schemas.microsoft.com/office/drawing/2014/main" id="{A02549F6-900E-78A6-A85C-15D531814E84}"/>
            </a:ext>
          </a:extLst>
        </xdr:cNvPr>
        <xdr:cNvSpPr txBox="1"/>
      </xdr:nvSpPr>
      <xdr:spPr>
        <a:xfrm>
          <a:off x="6297706" y="9108699"/>
          <a:ext cx="2510118" cy="459100"/>
        </a:xfrm>
        <a:prstGeom prst="rect">
          <a:avLst/>
        </a:prstGeom>
        <a:solidFill>
          <a:schemeClr val="accent6">
            <a:lumMod val="20000"/>
            <a:lumOff val="80000"/>
          </a:schemeClr>
        </a:solid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kern="1200"/>
            <a:t>①から順にいずれかを選択してください</a:t>
          </a:r>
          <a:endParaRPr kumimoji="1" lang="en-US" altLang="ja-JP" sz="1100" kern="1200"/>
        </a:p>
        <a:p>
          <a:r>
            <a:rPr kumimoji="1" lang="ja-JP" altLang="en-US" sz="1100" kern="1200"/>
            <a:t>グレーの箇所は選択不要です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15</xdr:col>
      <xdr:colOff>243138</xdr:colOff>
      <xdr:row>17</xdr:row>
      <xdr:rowOff>5013</xdr:rowOff>
    </xdr:from>
    <xdr:ext cx="338554" cy="292452"/>
    <xdr:sp macro="" textlink="">
      <xdr:nvSpPr>
        <xdr:cNvPr id="2" name="テキスト ボックス 1">
          <a:extLst>
            <a:ext uri="{FF2B5EF4-FFF2-40B4-BE49-F238E27FC236}">
              <a16:creationId xmlns:a16="http://schemas.microsoft.com/office/drawing/2014/main" id="{616A559A-77AB-02E3-69EE-3D69244BD10A}"/>
            </a:ext>
          </a:extLst>
        </xdr:cNvPr>
        <xdr:cNvSpPr txBox="1"/>
      </xdr:nvSpPr>
      <xdr:spPr>
        <a:xfrm>
          <a:off x="5196138" y="3789947"/>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kern="1200">
              <a:latin typeface="ＭＳ Ｐ明朝" panose="02020600040205080304" pitchFamily="18" charset="-128"/>
              <a:ea typeface="ＭＳ Ｐ明朝" panose="02020600040205080304" pitchFamily="18" charset="-128"/>
            </a:rPr>
            <a:t>男</a:t>
          </a:r>
        </a:p>
      </xdr:txBody>
    </xdr:sp>
    <xdr:clientData/>
  </xdr:oneCellAnchor>
  <xdr:oneCellAnchor>
    <xdr:from>
      <xdr:col>19</xdr:col>
      <xdr:colOff>244642</xdr:colOff>
      <xdr:row>17</xdr:row>
      <xdr:rowOff>9525</xdr:rowOff>
    </xdr:from>
    <xdr:ext cx="338554" cy="292452"/>
    <xdr:sp macro="" textlink="">
      <xdr:nvSpPr>
        <xdr:cNvPr id="3" name="テキスト ボックス 2">
          <a:extLst>
            <a:ext uri="{FF2B5EF4-FFF2-40B4-BE49-F238E27FC236}">
              <a16:creationId xmlns:a16="http://schemas.microsoft.com/office/drawing/2014/main" id="{C11B9978-996C-EF15-6C77-CE898810E11A}"/>
            </a:ext>
          </a:extLst>
        </xdr:cNvPr>
        <xdr:cNvSpPr txBox="1"/>
      </xdr:nvSpPr>
      <xdr:spPr>
        <a:xfrm>
          <a:off x="6345655" y="3794459"/>
          <a:ext cx="338554"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kern="1200">
              <a:latin typeface="ＭＳ Ｐ明朝" panose="02020600040205080304" pitchFamily="18" charset="-128"/>
              <a:ea typeface="ＭＳ Ｐ明朝" panose="02020600040205080304" pitchFamily="18" charset="-128"/>
            </a:rPr>
            <a:t>女</a:t>
          </a:r>
          <a:endParaRPr kumimoji="1" lang="en-US" altLang="ja-JP" sz="1200" kern="1200">
            <a:latin typeface="ＭＳ Ｐ明朝" panose="02020600040205080304" pitchFamily="18" charset="-128"/>
            <a:ea typeface="ＭＳ Ｐ明朝" panose="02020600040205080304" pitchFamily="18" charset="-128"/>
          </a:endParaRPr>
        </a:p>
      </xdr:txBody>
    </xdr:sp>
    <xdr:clientData/>
  </xdr:oneCellAnchor>
  <xdr:twoCellAnchor>
    <xdr:from>
      <xdr:col>23</xdr:col>
      <xdr:colOff>3312</xdr:colOff>
      <xdr:row>0</xdr:row>
      <xdr:rowOff>399426</xdr:rowOff>
    </xdr:from>
    <xdr:to>
      <xdr:col>27</xdr:col>
      <xdr:colOff>500063</xdr:colOff>
      <xdr:row>3</xdr:row>
      <xdr:rowOff>171450</xdr:rowOff>
    </xdr:to>
    <xdr:sp macro="" textlink="">
      <xdr:nvSpPr>
        <xdr:cNvPr id="4" name="正方形/長方形 3">
          <a:extLst>
            <a:ext uri="{FF2B5EF4-FFF2-40B4-BE49-F238E27FC236}">
              <a16:creationId xmlns:a16="http://schemas.microsoft.com/office/drawing/2014/main" id="{710F3E9F-3CB3-90BC-9B26-C6467DFADBE0}"/>
            </a:ext>
          </a:extLst>
        </xdr:cNvPr>
        <xdr:cNvSpPr/>
      </xdr:nvSpPr>
      <xdr:spPr>
        <a:xfrm>
          <a:off x="7337562" y="399426"/>
          <a:ext cx="2630351" cy="667374"/>
        </a:xfrm>
        <a:prstGeom prst="rect">
          <a:avLst/>
        </a:prstGeom>
        <a:solidFill>
          <a:schemeClr val="accent6">
            <a:lumMod val="20000"/>
            <a:lumOff val="80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kern="1200">
              <a:solidFill>
                <a:sysClr val="windowText" lastClr="000000"/>
              </a:solidFill>
              <a:latin typeface="+mj-ea"/>
              <a:ea typeface="+mj-ea"/>
            </a:rPr>
            <a:t>記載内容に誤りがないかご確認ください。</a:t>
          </a:r>
          <a:r>
            <a:rPr kumimoji="1" lang="ja-JP" altLang="ja-JP" sz="1050">
              <a:solidFill>
                <a:sysClr val="windowText" lastClr="000000"/>
              </a:solidFill>
              <a:effectLst/>
              <a:latin typeface="+mj-ea"/>
              <a:ea typeface="+mj-ea"/>
              <a:cs typeface="+mn-cs"/>
            </a:rPr>
            <a:t>文字のサイズは適宜変更し、印刷した際に文字が途切れないようにしてください。</a:t>
          </a:r>
          <a:endParaRPr kumimoji="1" lang="en-US" altLang="ja-JP" sz="1050" kern="1200">
            <a:solidFill>
              <a:sysClr val="windowText" lastClr="000000"/>
            </a:solidFill>
            <a:latin typeface="+mj-ea"/>
            <a:ea typeface="+mj-ea"/>
          </a:endParaRPr>
        </a:p>
      </xdr:txBody>
    </xdr:sp>
    <xdr:clientData fPrintsWithSheet="0"/>
  </xdr:twoCellAnchor>
  <xdr:twoCellAnchor>
    <xdr:from>
      <xdr:col>16</xdr:col>
      <xdr:colOff>223837</xdr:colOff>
      <xdr:row>1</xdr:row>
      <xdr:rowOff>80963</xdr:rowOff>
    </xdr:from>
    <xdr:to>
      <xdr:col>19</xdr:col>
      <xdr:colOff>104775</xdr:colOff>
      <xdr:row>4</xdr:row>
      <xdr:rowOff>128588</xdr:rowOff>
    </xdr:to>
    <xdr:sp macro="" textlink="">
      <xdr:nvSpPr>
        <xdr:cNvPr id="5" name="テキスト ボックス 4">
          <a:extLst>
            <a:ext uri="{FF2B5EF4-FFF2-40B4-BE49-F238E27FC236}">
              <a16:creationId xmlns:a16="http://schemas.microsoft.com/office/drawing/2014/main" id="{9F208806-C3BC-1AA9-2038-239C1F6F3A2E}"/>
            </a:ext>
          </a:extLst>
        </xdr:cNvPr>
        <xdr:cNvSpPr txBox="1"/>
      </xdr:nvSpPr>
      <xdr:spPr>
        <a:xfrm>
          <a:off x="5453062" y="481013"/>
          <a:ext cx="785813" cy="8191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kern="1200"/>
            <a:t>収入印紙</a:t>
          </a:r>
          <a:endParaRPr kumimoji="1" lang="en-US" altLang="ja-JP" sz="800" kern="1200"/>
        </a:p>
        <a:p>
          <a:pPr algn="ctr"/>
          <a:r>
            <a:rPr kumimoji="1" lang="ja-JP" altLang="en-US" sz="800" kern="1200"/>
            <a:t>はり付け欄</a:t>
          </a:r>
          <a:endParaRPr kumimoji="1" lang="en-US" altLang="ja-JP" sz="800" kern="1200"/>
        </a:p>
        <a:p>
          <a:pPr algn="ctr"/>
          <a:r>
            <a:rPr kumimoji="1" lang="ja-JP" altLang="en-US" sz="600" kern="1200"/>
            <a:t>（消印しては</a:t>
          </a:r>
          <a:endParaRPr kumimoji="1" lang="en-US" altLang="ja-JP" sz="600" kern="1200"/>
        </a:p>
        <a:p>
          <a:pPr algn="ctr"/>
          <a:r>
            <a:rPr kumimoji="1" lang="ja-JP" altLang="en-US" sz="600" kern="1200"/>
            <a:t>　ならない）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223838</xdr:colOff>
      <xdr:row>25</xdr:row>
      <xdr:rowOff>166688</xdr:rowOff>
    </xdr:from>
    <xdr:ext cx="1389163" cy="292452"/>
    <xdr:sp macro="" textlink="">
      <xdr:nvSpPr>
        <xdr:cNvPr id="2" name="テキスト ボックス 1">
          <a:extLst>
            <a:ext uri="{FF2B5EF4-FFF2-40B4-BE49-F238E27FC236}">
              <a16:creationId xmlns:a16="http://schemas.microsoft.com/office/drawing/2014/main" id="{9F8E0739-2D8E-4BD7-9CFA-6DC0E8F42EF5}"/>
            </a:ext>
          </a:extLst>
        </xdr:cNvPr>
        <xdr:cNvSpPr txBox="1"/>
      </xdr:nvSpPr>
      <xdr:spPr>
        <a:xfrm>
          <a:off x="2814638" y="5443538"/>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161926</xdr:colOff>
      <xdr:row>33</xdr:row>
      <xdr:rowOff>128588</xdr:rowOff>
    </xdr:from>
    <xdr:ext cx="648639" cy="292452"/>
    <xdr:sp macro="" textlink="">
      <xdr:nvSpPr>
        <xdr:cNvPr id="3" name="テキスト ボックス 2">
          <a:extLst>
            <a:ext uri="{FF2B5EF4-FFF2-40B4-BE49-F238E27FC236}">
              <a16:creationId xmlns:a16="http://schemas.microsoft.com/office/drawing/2014/main" id="{441DDD06-95FB-40DF-A224-2D0C883393C3}"/>
            </a:ext>
          </a:extLst>
        </xdr:cNvPr>
        <xdr:cNvSpPr txBox="1"/>
      </xdr:nvSpPr>
      <xdr:spPr>
        <a:xfrm>
          <a:off x="3471864" y="6996113"/>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drawings/drawing5.xml><?xml version="1.0" encoding="utf-8"?>
<xdr:wsDr xmlns:xdr="http://schemas.openxmlformats.org/drawingml/2006/spreadsheetDrawing" xmlns:a="http://schemas.openxmlformats.org/drawingml/2006/main">
  <xdr:oneCellAnchor>
    <xdr:from>
      <xdr:col>4</xdr:col>
      <xdr:colOff>304800</xdr:colOff>
      <xdr:row>25</xdr:row>
      <xdr:rowOff>171451</xdr:rowOff>
    </xdr:from>
    <xdr:ext cx="1389163" cy="292452"/>
    <xdr:sp macro="" textlink="">
      <xdr:nvSpPr>
        <xdr:cNvPr id="2" name="テキスト ボックス 1">
          <a:extLst>
            <a:ext uri="{FF2B5EF4-FFF2-40B4-BE49-F238E27FC236}">
              <a16:creationId xmlns:a16="http://schemas.microsoft.com/office/drawing/2014/main" id="{1BC97AC7-6295-43F0-8933-C60F84502CC3}"/>
            </a:ext>
          </a:extLst>
        </xdr:cNvPr>
        <xdr:cNvSpPr txBox="1"/>
      </xdr:nvSpPr>
      <xdr:spPr>
        <a:xfrm>
          <a:off x="2895600" y="5448301"/>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285750</xdr:colOff>
      <xdr:row>33</xdr:row>
      <xdr:rowOff>133350</xdr:rowOff>
    </xdr:from>
    <xdr:ext cx="648639" cy="292452"/>
    <xdr:sp macro="" textlink="">
      <xdr:nvSpPr>
        <xdr:cNvPr id="3" name="テキスト ボックス 2">
          <a:extLst>
            <a:ext uri="{FF2B5EF4-FFF2-40B4-BE49-F238E27FC236}">
              <a16:creationId xmlns:a16="http://schemas.microsoft.com/office/drawing/2014/main" id="{21A7C722-C2D2-4AC6-A273-F4D927328067}"/>
            </a:ext>
          </a:extLst>
        </xdr:cNvPr>
        <xdr:cNvSpPr txBox="1"/>
      </xdr:nvSpPr>
      <xdr:spPr>
        <a:xfrm>
          <a:off x="3595688" y="7000875"/>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oneCellAnchor>
    <xdr:from>
      <xdr:col>9</xdr:col>
      <xdr:colOff>223837</xdr:colOff>
      <xdr:row>12</xdr:row>
      <xdr:rowOff>166687</xdr:rowOff>
    </xdr:from>
    <xdr:ext cx="1389163" cy="292452"/>
    <xdr:sp macro="" textlink="">
      <xdr:nvSpPr>
        <xdr:cNvPr id="4" name="テキスト ボックス 3">
          <a:extLst>
            <a:ext uri="{FF2B5EF4-FFF2-40B4-BE49-F238E27FC236}">
              <a16:creationId xmlns:a16="http://schemas.microsoft.com/office/drawing/2014/main" id="{B10D56D9-F87B-428F-A4A1-19D989BD76B1}"/>
            </a:ext>
          </a:extLst>
        </xdr:cNvPr>
        <xdr:cNvSpPr txBox="1"/>
      </xdr:nvSpPr>
      <xdr:spPr>
        <a:xfrm>
          <a:off x="6219825" y="2781300"/>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oneCellAnchor>
    <xdr:from>
      <xdr:col>4</xdr:col>
      <xdr:colOff>233363</xdr:colOff>
      <xdr:row>25</xdr:row>
      <xdr:rowOff>171450</xdr:rowOff>
    </xdr:from>
    <xdr:ext cx="1389163" cy="292452"/>
    <xdr:sp macro="" textlink="">
      <xdr:nvSpPr>
        <xdr:cNvPr id="2" name="テキスト ボックス 1">
          <a:extLst>
            <a:ext uri="{FF2B5EF4-FFF2-40B4-BE49-F238E27FC236}">
              <a16:creationId xmlns:a16="http://schemas.microsoft.com/office/drawing/2014/main" id="{CDA6C6E0-1C2F-499D-B038-C331C32CB179}"/>
            </a:ext>
          </a:extLst>
        </xdr:cNvPr>
        <xdr:cNvSpPr txBox="1"/>
      </xdr:nvSpPr>
      <xdr:spPr>
        <a:xfrm>
          <a:off x="2824163" y="5448300"/>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342900</xdr:colOff>
      <xdr:row>33</xdr:row>
      <xdr:rowOff>133350</xdr:rowOff>
    </xdr:from>
    <xdr:ext cx="648639" cy="292452"/>
    <xdr:sp macro="" textlink="">
      <xdr:nvSpPr>
        <xdr:cNvPr id="3" name="テキスト ボックス 2">
          <a:extLst>
            <a:ext uri="{FF2B5EF4-FFF2-40B4-BE49-F238E27FC236}">
              <a16:creationId xmlns:a16="http://schemas.microsoft.com/office/drawing/2014/main" id="{1CBD5380-A1AF-474E-B8C3-A031C6B1DFDF}"/>
            </a:ext>
          </a:extLst>
        </xdr:cNvPr>
        <xdr:cNvSpPr txBox="1"/>
      </xdr:nvSpPr>
      <xdr:spPr>
        <a:xfrm>
          <a:off x="3652838" y="7000875"/>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drawings/drawing7.xml><?xml version="1.0" encoding="utf-8"?>
<xdr:wsDr xmlns:xdr="http://schemas.openxmlformats.org/drawingml/2006/spreadsheetDrawing" xmlns:a="http://schemas.openxmlformats.org/drawingml/2006/main">
  <xdr:oneCellAnchor>
    <xdr:from>
      <xdr:col>4</xdr:col>
      <xdr:colOff>261938</xdr:colOff>
      <xdr:row>18</xdr:row>
      <xdr:rowOff>161925</xdr:rowOff>
    </xdr:from>
    <xdr:ext cx="1389163" cy="292452"/>
    <xdr:sp macro="" textlink="">
      <xdr:nvSpPr>
        <xdr:cNvPr id="2" name="テキスト ボックス 1">
          <a:extLst>
            <a:ext uri="{FF2B5EF4-FFF2-40B4-BE49-F238E27FC236}">
              <a16:creationId xmlns:a16="http://schemas.microsoft.com/office/drawing/2014/main" id="{665AAE03-34E3-45CA-8970-9519865BAB19}"/>
            </a:ext>
          </a:extLst>
        </xdr:cNvPr>
        <xdr:cNvSpPr txBox="1"/>
      </xdr:nvSpPr>
      <xdr:spPr>
        <a:xfrm>
          <a:off x="2852738" y="4005263"/>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304800</xdr:colOff>
      <xdr:row>26</xdr:row>
      <xdr:rowOff>128587</xdr:rowOff>
    </xdr:from>
    <xdr:ext cx="648639" cy="292452"/>
    <xdr:sp macro="" textlink="">
      <xdr:nvSpPr>
        <xdr:cNvPr id="3" name="テキスト ボックス 2">
          <a:extLst>
            <a:ext uri="{FF2B5EF4-FFF2-40B4-BE49-F238E27FC236}">
              <a16:creationId xmlns:a16="http://schemas.microsoft.com/office/drawing/2014/main" id="{A391F918-428A-41FE-B552-B3987602A8E2}"/>
            </a:ext>
          </a:extLst>
        </xdr:cNvPr>
        <xdr:cNvSpPr txBox="1"/>
      </xdr:nvSpPr>
      <xdr:spPr>
        <a:xfrm>
          <a:off x="3614738" y="5562600"/>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4</xdr:col>
      <xdr:colOff>266700</xdr:colOff>
      <xdr:row>18</xdr:row>
      <xdr:rowOff>166687</xdr:rowOff>
    </xdr:from>
    <xdr:ext cx="1389163" cy="292452"/>
    <xdr:sp macro="" textlink="">
      <xdr:nvSpPr>
        <xdr:cNvPr id="2" name="テキスト ボックス 1">
          <a:extLst>
            <a:ext uri="{FF2B5EF4-FFF2-40B4-BE49-F238E27FC236}">
              <a16:creationId xmlns:a16="http://schemas.microsoft.com/office/drawing/2014/main" id="{170CC4A0-D9AF-43C0-BBC1-6129FA762C40}"/>
            </a:ext>
          </a:extLst>
        </xdr:cNvPr>
        <xdr:cNvSpPr txBox="1"/>
      </xdr:nvSpPr>
      <xdr:spPr>
        <a:xfrm>
          <a:off x="2857500" y="4010025"/>
          <a:ext cx="13891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←記入してください</a:t>
          </a:r>
          <a:endParaRPr kumimoji="1" lang="en-US" altLang="ja-JP" sz="1200" b="1">
            <a:solidFill>
              <a:srgbClr val="FF0000"/>
            </a:solidFill>
          </a:endParaRPr>
        </a:p>
      </xdr:txBody>
    </xdr:sp>
    <xdr:clientData fPrintsWithSheet="0"/>
  </xdr:oneCellAnchor>
  <xdr:oneCellAnchor>
    <xdr:from>
      <xdr:col>5</xdr:col>
      <xdr:colOff>319087</xdr:colOff>
      <xdr:row>26</xdr:row>
      <xdr:rowOff>128587</xdr:rowOff>
    </xdr:from>
    <xdr:ext cx="648639" cy="292452"/>
    <xdr:sp macro="" textlink="">
      <xdr:nvSpPr>
        <xdr:cNvPr id="3" name="テキスト ボックス 2">
          <a:extLst>
            <a:ext uri="{FF2B5EF4-FFF2-40B4-BE49-F238E27FC236}">
              <a16:creationId xmlns:a16="http://schemas.microsoft.com/office/drawing/2014/main" id="{24182BB3-52F1-4312-9AB5-470D0B41A367}"/>
            </a:ext>
          </a:extLst>
        </xdr:cNvPr>
        <xdr:cNvSpPr txBox="1"/>
      </xdr:nvSpPr>
      <xdr:spPr>
        <a:xfrm>
          <a:off x="3629025" y="5562600"/>
          <a:ext cx="648639"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rgbClr val="FF0000"/>
              </a:solidFill>
            </a:rPr>
            <a:t>（署名）</a:t>
          </a:r>
          <a:endParaRPr kumimoji="1" lang="en-US" altLang="ja-JP" sz="1200" b="1">
            <a:solidFill>
              <a:srgbClr val="FF0000"/>
            </a:solidFill>
          </a:endParaRPr>
        </a:p>
      </xdr:txBody>
    </xdr:sp>
    <xdr:clientData fPrintsWithSheet="0"/>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A0E40F-1372-4776-BA80-9847C87F03B5}">
  <dimension ref="A1:F15"/>
  <sheetViews>
    <sheetView tabSelected="1" zoomScaleNormal="100" zoomScaleSheetLayoutView="100" workbookViewId="0">
      <selection sqref="A1:C1"/>
    </sheetView>
  </sheetViews>
  <sheetFormatPr defaultRowHeight="12.75" x14ac:dyDescent="0.25"/>
  <cols>
    <col min="1" max="1" width="18.59765625" style="49" customWidth="1"/>
    <col min="2" max="2" width="57.46484375" style="50" customWidth="1"/>
    <col min="3" max="3" width="10.73046875" style="49" customWidth="1"/>
    <col min="4" max="16384" width="9.06640625" style="49"/>
  </cols>
  <sheetData>
    <row r="1" spans="1:6" ht="34.5" customHeight="1" x14ac:dyDescent="0.25">
      <c r="A1" s="75" t="s">
        <v>152</v>
      </c>
      <c r="B1" s="75"/>
      <c r="C1" s="75"/>
    </row>
    <row r="2" spans="1:6" ht="7.5" customHeight="1" x14ac:dyDescent="0.25"/>
    <row r="3" spans="1:6" ht="30.75" customHeight="1" x14ac:dyDescent="0.25">
      <c r="A3" s="51" t="s">
        <v>98</v>
      </c>
      <c r="B3" s="76" t="s">
        <v>153</v>
      </c>
      <c r="C3" s="74"/>
    </row>
    <row r="4" spans="1:6" ht="58.5" customHeight="1" x14ac:dyDescent="0.25">
      <c r="A4" s="52" t="s">
        <v>99</v>
      </c>
      <c r="B4" s="76" t="s">
        <v>154</v>
      </c>
      <c r="C4" s="74"/>
    </row>
    <row r="5" spans="1:6" ht="88.5" customHeight="1" x14ac:dyDescent="0.25">
      <c r="A5" s="52" t="s">
        <v>100</v>
      </c>
      <c r="B5" s="76" t="s">
        <v>155</v>
      </c>
      <c r="C5" s="74"/>
      <c r="F5" s="54"/>
    </row>
    <row r="6" spans="1:6" ht="30.75" customHeight="1" x14ac:dyDescent="0.25">
      <c r="A6" s="51" t="s">
        <v>101</v>
      </c>
      <c r="B6" s="76" t="s">
        <v>156</v>
      </c>
      <c r="C6" s="74"/>
    </row>
    <row r="7" spans="1:6" ht="48.4" customHeight="1" x14ac:dyDescent="0.25">
      <c r="A7" s="51" t="s">
        <v>102</v>
      </c>
      <c r="B7" s="73" t="s">
        <v>103</v>
      </c>
      <c r="C7" s="74"/>
    </row>
    <row r="8" spans="1:6" ht="48.4" customHeight="1" x14ac:dyDescent="0.25">
      <c r="A8" s="51" t="s">
        <v>104</v>
      </c>
      <c r="B8" s="76" t="s">
        <v>157</v>
      </c>
      <c r="C8" s="74"/>
    </row>
    <row r="9" spans="1:6" ht="30.75" customHeight="1" x14ac:dyDescent="0.25">
      <c r="A9" s="53" t="s">
        <v>105</v>
      </c>
      <c r="B9" s="79" t="s">
        <v>133</v>
      </c>
      <c r="C9" s="80"/>
    </row>
    <row r="10" spans="1:6" ht="42.75" customHeight="1" x14ac:dyDescent="0.25">
      <c r="A10" s="53" t="s">
        <v>106</v>
      </c>
      <c r="B10" s="81" t="s">
        <v>138</v>
      </c>
      <c r="C10" s="74"/>
    </row>
    <row r="11" spans="1:6" ht="30.75" customHeight="1" x14ac:dyDescent="0.25">
      <c r="A11" s="51" t="s">
        <v>107</v>
      </c>
      <c r="B11" s="73" t="s">
        <v>108</v>
      </c>
      <c r="C11" s="74"/>
    </row>
    <row r="12" spans="1:6" ht="70.5" customHeight="1" x14ac:dyDescent="0.25">
      <c r="A12" s="53" t="s">
        <v>109</v>
      </c>
      <c r="B12" s="73" t="s">
        <v>110</v>
      </c>
      <c r="C12" s="74"/>
    </row>
    <row r="13" spans="1:6" ht="30.85" customHeight="1" x14ac:dyDescent="0.25">
      <c r="A13" s="53" t="s">
        <v>111</v>
      </c>
      <c r="B13" s="73" t="s">
        <v>112</v>
      </c>
      <c r="C13" s="74"/>
    </row>
    <row r="14" spans="1:6" ht="30.85" customHeight="1" x14ac:dyDescent="0.25">
      <c r="A14" s="53" t="s">
        <v>113</v>
      </c>
      <c r="B14" s="77" t="s">
        <v>127</v>
      </c>
      <c r="C14" s="74"/>
    </row>
    <row r="15" spans="1:6" ht="30.85" customHeight="1" x14ac:dyDescent="0.25">
      <c r="A15" s="53" t="s">
        <v>114</v>
      </c>
      <c r="B15" s="78" t="s">
        <v>115</v>
      </c>
      <c r="C15" s="78"/>
    </row>
  </sheetData>
  <mergeCells count="14">
    <mergeCell ref="B13:C13"/>
    <mergeCell ref="B14:C14"/>
    <mergeCell ref="B15:C15"/>
    <mergeCell ref="B8:C8"/>
    <mergeCell ref="B9:C9"/>
    <mergeCell ref="B10:C10"/>
    <mergeCell ref="B11:C11"/>
    <mergeCell ref="B12:C12"/>
    <mergeCell ref="B7:C7"/>
    <mergeCell ref="A1:C1"/>
    <mergeCell ref="B3:C3"/>
    <mergeCell ref="B4:C4"/>
    <mergeCell ref="B5:C5"/>
    <mergeCell ref="B6:C6"/>
  </mergeCells>
  <phoneticPr fontId="7"/>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FCB884-757A-4361-99C5-36330700BF46}">
  <sheetPr codeName="Sheet1">
    <tabColor rgb="FFFFFF00"/>
  </sheetPr>
  <dimension ref="A1:P54"/>
  <sheetViews>
    <sheetView zoomScale="85" zoomScaleNormal="85" workbookViewId="0">
      <selection activeCell="E3" sqref="E3:G3"/>
    </sheetView>
  </sheetViews>
  <sheetFormatPr defaultRowHeight="12.75" x14ac:dyDescent="0.25"/>
  <cols>
    <col min="1" max="2" width="2.796875" style="55" customWidth="1"/>
    <col min="3" max="3" width="13.46484375" style="55" customWidth="1"/>
    <col min="4" max="4" width="17.06640625" style="55" customWidth="1"/>
    <col min="5" max="5" width="19.06640625" style="55" customWidth="1"/>
    <col min="6" max="6" width="15.53125" style="56" customWidth="1"/>
    <col min="7" max="7" width="13.9296875" style="56" customWidth="1"/>
    <col min="8" max="8" width="30.6640625" style="55" customWidth="1"/>
    <col min="9" max="9" width="12.9296875" style="55" customWidth="1"/>
    <col min="10" max="10" width="4.3984375" style="57" hidden="1" customWidth="1"/>
    <col min="11" max="13" width="9.06640625" style="57" hidden="1" customWidth="1"/>
    <col min="14" max="14" width="9.06640625" style="59" hidden="1" customWidth="1"/>
    <col min="15" max="39" width="9.06640625" style="55" customWidth="1"/>
    <col min="40" max="16384" width="9.06640625" style="55"/>
  </cols>
  <sheetData>
    <row r="1" spans="1:14" x14ac:dyDescent="0.25">
      <c r="N1" s="58" t="s">
        <v>72</v>
      </c>
    </row>
    <row r="2" spans="1:14" ht="28.5" customHeight="1" x14ac:dyDescent="0.25">
      <c r="B2" s="125" t="s">
        <v>77</v>
      </c>
      <c r="C2" s="126"/>
      <c r="D2" s="126"/>
      <c r="E2" s="117" t="s">
        <v>33</v>
      </c>
      <c r="F2" s="117"/>
      <c r="G2" s="117"/>
      <c r="H2" s="90" t="s">
        <v>34</v>
      </c>
      <c r="I2" s="91"/>
    </row>
    <row r="3" spans="1:14" ht="33.85" customHeight="1" x14ac:dyDescent="0.25">
      <c r="B3" s="124" t="s">
        <v>128</v>
      </c>
      <c r="C3" s="124"/>
      <c r="D3" s="124"/>
      <c r="E3" s="118"/>
      <c r="F3" s="118"/>
      <c r="G3" s="118"/>
      <c r="H3" s="86" t="s">
        <v>116</v>
      </c>
      <c r="I3" s="89"/>
    </row>
    <row r="4" spans="1:14" ht="20.25" customHeight="1" x14ac:dyDescent="0.25">
      <c r="B4" s="124" t="s">
        <v>17</v>
      </c>
      <c r="C4" s="124"/>
      <c r="D4" s="124"/>
      <c r="E4" s="119"/>
      <c r="F4" s="119"/>
      <c r="G4" s="119"/>
      <c r="H4" s="88" t="s">
        <v>76</v>
      </c>
      <c r="I4" s="89"/>
      <c r="N4" s="59">
        <f>IF(E4="",1,0)</f>
        <v>1</v>
      </c>
    </row>
    <row r="5" spans="1:14" ht="33.85" customHeight="1" x14ac:dyDescent="0.25">
      <c r="B5" s="124" t="s">
        <v>18</v>
      </c>
      <c r="C5" s="124"/>
      <c r="D5" s="124"/>
      <c r="E5" s="120"/>
      <c r="F5" s="120"/>
      <c r="G5" s="120"/>
      <c r="H5" s="88"/>
      <c r="I5" s="89"/>
      <c r="N5" s="59">
        <f>IF(E5="",1,0)</f>
        <v>1</v>
      </c>
    </row>
    <row r="6" spans="1:14" ht="44.65" customHeight="1" x14ac:dyDescent="0.25">
      <c r="B6" s="124" t="s">
        <v>9</v>
      </c>
      <c r="C6" s="124"/>
      <c r="D6" s="124"/>
      <c r="E6" s="121"/>
      <c r="F6" s="121"/>
      <c r="G6" s="121"/>
      <c r="H6" s="86" t="s">
        <v>117</v>
      </c>
      <c r="I6" s="89"/>
      <c r="N6" s="59">
        <f>IF(E6="",1,0)</f>
        <v>1</v>
      </c>
    </row>
    <row r="7" spans="1:14" ht="33.85" customHeight="1" x14ac:dyDescent="0.25">
      <c r="A7" s="60"/>
      <c r="B7" s="124" t="s">
        <v>19</v>
      </c>
      <c r="C7" s="124"/>
      <c r="D7" s="124"/>
      <c r="E7" s="124"/>
      <c r="F7" s="124"/>
      <c r="G7" s="124"/>
      <c r="H7" s="88" t="s">
        <v>120</v>
      </c>
      <c r="I7" s="89"/>
      <c r="N7" s="59">
        <f>IF(A7=0,1,0)</f>
        <v>1</v>
      </c>
    </row>
    <row r="8" spans="1:14" ht="33.85" customHeight="1" x14ac:dyDescent="0.25">
      <c r="B8" s="124" t="s">
        <v>20</v>
      </c>
      <c r="C8" s="124"/>
      <c r="D8" s="124"/>
      <c r="E8" s="118"/>
      <c r="F8" s="118"/>
      <c r="G8" s="118"/>
      <c r="H8" s="86" t="s">
        <v>118</v>
      </c>
      <c r="I8" s="89"/>
      <c r="N8" s="59">
        <f>IF(E8="",1,0)</f>
        <v>1</v>
      </c>
    </row>
    <row r="9" spans="1:14" ht="51" customHeight="1" x14ac:dyDescent="0.25">
      <c r="B9" s="124" t="s">
        <v>30</v>
      </c>
      <c r="C9" s="124"/>
      <c r="D9" s="124"/>
      <c r="E9" s="104"/>
      <c r="F9" s="104"/>
      <c r="G9" s="104"/>
      <c r="H9" s="88"/>
      <c r="I9" s="89"/>
      <c r="N9" s="59">
        <f>IF(E9="",1,0)</f>
        <v>1</v>
      </c>
    </row>
    <row r="10" spans="1:14" ht="57.75" customHeight="1" x14ac:dyDescent="0.25">
      <c r="B10" s="124" t="s">
        <v>5</v>
      </c>
      <c r="C10" s="124"/>
      <c r="D10" s="124"/>
      <c r="E10" s="104"/>
      <c r="F10" s="104"/>
      <c r="G10" s="104"/>
      <c r="H10" s="88" t="s">
        <v>119</v>
      </c>
      <c r="I10" s="89"/>
      <c r="N10" s="59">
        <f>IF(E10="",1,0)</f>
        <v>1</v>
      </c>
    </row>
    <row r="11" spans="1:14" ht="36.75" customHeight="1" x14ac:dyDescent="0.25">
      <c r="B11" s="131" t="s">
        <v>31</v>
      </c>
      <c r="C11" s="124"/>
      <c r="D11" s="124"/>
      <c r="E11" s="104"/>
      <c r="F11" s="104"/>
      <c r="G11" s="104"/>
      <c r="H11" s="88"/>
      <c r="I11" s="89"/>
    </row>
    <row r="12" spans="1:14" ht="36.75" customHeight="1" x14ac:dyDescent="0.25">
      <c r="B12" s="127"/>
      <c r="C12" s="139" t="s">
        <v>35</v>
      </c>
      <c r="D12" s="61" t="s">
        <v>37</v>
      </c>
      <c r="E12" s="146"/>
      <c r="F12" s="146"/>
      <c r="G12" s="146"/>
      <c r="H12" s="82" t="s">
        <v>121</v>
      </c>
      <c r="I12" s="83"/>
    </row>
    <row r="13" spans="1:14" ht="32.25" customHeight="1" x14ac:dyDescent="0.25">
      <c r="B13" s="128"/>
      <c r="C13" s="139"/>
      <c r="D13" s="62" t="s">
        <v>36</v>
      </c>
      <c r="E13" s="147"/>
      <c r="F13" s="147"/>
      <c r="G13" s="147"/>
      <c r="H13" s="84"/>
      <c r="I13" s="85"/>
    </row>
    <row r="14" spans="1:14" ht="144" customHeight="1" x14ac:dyDescent="0.25">
      <c r="B14" s="128"/>
      <c r="C14" s="124" t="s">
        <v>32</v>
      </c>
      <c r="D14" s="124"/>
      <c r="E14" s="104"/>
      <c r="F14" s="104"/>
      <c r="G14" s="104"/>
      <c r="H14" s="86" t="s">
        <v>132</v>
      </c>
      <c r="I14" s="87"/>
    </row>
    <row r="15" spans="1:14" ht="49.5" customHeight="1" x14ac:dyDescent="0.25">
      <c r="B15" s="128"/>
      <c r="C15" s="124" t="s">
        <v>11</v>
      </c>
      <c r="D15" s="124"/>
      <c r="E15" s="104"/>
      <c r="F15" s="104"/>
      <c r="G15" s="104"/>
      <c r="H15" s="88" t="s">
        <v>122</v>
      </c>
      <c r="I15" s="89"/>
    </row>
    <row r="16" spans="1:14" ht="31.5" customHeight="1" x14ac:dyDescent="0.25">
      <c r="B16" s="132" t="s">
        <v>25</v>
      </c>
      <c r="C16" s="128"/>
      <c r="D16" s="128"/>
      <c r="E16" s="136" t="s">
        <v>148</v>
      </c>
      <c r="F16" s="136"/>
      <c r="G16" s="136"/>
      <c r="H16" s="88"/>
      <c r="I16" s="89"/>
      <c r="K16" s="63"/>
      <c r="N16" s="59">
        <f>IF(E16="",1,0)</f>
        <v>0</v>
      </c>
    </row>
    <row r="17" spans="2:14" ht="31.5" customHeight="1" x14ac:dyDescent="0.25">
      <c r="B17" s="129"/>
      <c r="C17" s="133" t="s">
        <v>26</v>
      </c>
      <c r="D17" s="133"/>
      <c r="E17" s="137"/>
      <c r="F17" s="137"/>
      <c r="G17" s="137"/>
      <c r="H17" s="150" t="s">
        <v>151</v>
      </c>
      <c r="I17" s="151"/>
      <c r="K17" s="63"/>
      <c r="N17" s="59">
        <f>IF(E17="",1,0)</f>
        <v>1</v>
      </c>
    </row>
    <row r="18" spans="2:14" ht="31.5" customHeight="1" x14ac:dyDescent="0.25">
      <c r="B18" s="130"/>
      <c r="C18" s="134" t="s">
        <v>27</v>
      </c>
      <c r="D18" s="134"/>
      <c r="E18" s="148"/>
      <c r="F18" s="148"/>
      <c r="G18" s="148"/>
      <c r="H18" s="84"/>
      <c r="I18" s="85"/>
      <c r="K18" s="63"/>
      <c r="N18" s="59">
        <f>IF(E18="",1,0)</f>
        <v>1</v>
      </c>
    </row>
    <row r="19" spans="2:14" ht="16.5" customHeight="1" x14ac:dyDescent="0.25"/>
    <row r="20" spans="2:14" ht="30" customHeight="1" x14ac:dyDescent="0.25">
      <c r="B20" s="125" t="s">
        <v>74</v>
      </c>
      <c r="C20" s="125"/>
      <c r="D20" s="125"/>
      <c r="E20" s="125"/>
      <c r="F20" s="117" t="s">
        <v>75</v>
      </c>
      <c r="G20" s="135"/>
      <c r="H20" s="64"/>
      <c r="I20" s="64"/>
      <c r="K20" s="63" t="s">
        <v>59</v>
      </c>
    </row>
    <row r="21" spans="2:14" ht="33" customHeight="1" x14ac:dyDescent="0.25">
      <c r="B21" s="104" t="s">
        <v>48</v>
      </c>
      <c r="C21" s="104"/>
      <c r="D21" s="104"/>
      <c r="E21" s="104"/>
      <c r="F21" s="65" t="s">
        <v>53</v>
      </c>
      <c r="G21" s="65" t="s">
        <v>54</v>
      </c>
      <c r="K21" s="63"/>
      <c r="N21" s="59">
        <f>IF(J21=0,1,0)</f>
        <v>1</v>
      </c>
    </row>
    <row r="22" spans="2:14" ht="33" customHeight="1" x14ac:dyDescent="0.25">
      <c r="B22" s="104" t="s">
        <v>49</v>
      </c>
      <c r="C22" s="104"/>
      <c r="D22" s="104"/>
      <c r="E22" s="104"/>
      <c r="F22" s="65" t="s">
        <v>53</v>
      </c>
      <c r="G22" s="65" t="s">
        <v>54</v>
      </c>
      <c r="K22" s="63">
        <f>IF(J21=0,0,IF(J21=1,0,IF(J24=2,0,1)))</f>
        <v>0</v>
      </c>
      <c r="N22" s="59">
        <f>IF(J22=1,1,IF(AND(K22=0,J22=0),1,0))</f>
        <v>1</v>
      </c>
    </row>
    <row r="23" spans="2:14" ht="33" customHeight="1" x14ac:dyDescent="0.25">
      <c r="B23" s="104" t="s">
        <v>50</v>
      </c>
      <c r="C23" s="104"/>
      <c r="D23" s="104"/>
      <c r="E23" s="104"/>
      <c r="F23" s="65" t="s">
        <v>53</v>
      </c>
      <c r="G23" s="65" t="s">
        <v>54</v>
      </c>
      <c r="K23" s="63">
        <f>IF(J21=1,1,0)</f>
        <v>0</v>
      </c>
      <c r="N23" s="59">
        <f>IF(AND(K23=0,J23=0),1,0)</f>
        <v>1</v>
      </c>
    </row>
    <row r="24" spans="2:14" ht="33" customHeight="1" x14ac:dyDescent="0.25">
      <c r="B24" s="104" t="s">
        <v>51</v>
      </c>
      <c r="C24" s="104"/>
      <c r="D24" s="104"/>
      <c r="E24" s="104"/>
      <c r="F24" s="65" t="s">
        <v>53</v>
      </c>
      <c r="G24" s="65" t="s">
        <v>54</v>
      </c>
      <c r="K24" s="63">
        <f>IF(J21=1,1,IF(J23=2,1,0))</f>
        <v>0</v>
      </c>
      <c r="N24" s="59">
        <f>IF(AND(K24=0,J24=0),1,0)</f>
        <v>1</v>
      </c>
    </row>
    <row r="25" spans="2:14" ht="33" customHeight="1" x14ac:dyDescent="0.25">
      <c r="B25" s="104" t="s">
        <v>52</v>
      </c>
      <c r="C25" s="104"/>
      <c r="D25" s="104"/>
      <c r="E25" s="104"/>
      <c r="F25" s="65" t="s">
        <v>53</v>
      </c>
      <c r="G25" s="65" t="s">
        <v>54</v>
      </c>
      <c r="K25" s="63"/>
      <c r="N25" s="59">
        <f>IF(J25=0,1,0)</f>
        <v>1</v>
      </c>
    </row>
    <row r="26" spans="2:14" ht="33" customHeight="1" x14ac:dyDescent="0.25">
      <c r="B26" s="104" t="s">
        <v>136</v>
      </c>
      <c r="C26" s="104"/>
      <c r="D26" s="104"/>
      <c r="E26" s="104"/>
      <c r="F26" s="65" t="s">
        <v>53</v>
      </c>
      <c r="G26" s="65" t="s">
        <v>54</v>
      </c>
      <c r="K26" s="63"/>
      <c r="N26" s="59">
        <f>IF(J26=0,1,0)</f>
        <v>1</v>
      </c>
    </row>
    <row r="27" spans="2:14" ht="22.5" customHeight="1" thickBot="1" x14ac:dyDescent="0.3">
      <c r="B27" s="66"/>
      <c r="C27" s="66"/>
      <c r="D27" s="66"/>
      <c r="E27" s="66"/>
      <c r="F27" s="67"/>
      <c r="G27" s="67"/>
      <c r="K27" s="63"/>
      <c r="N27" s="59">
        <f>SUM(N4:N26)</f>
        <v>15</v>
      </c>
    </row>
    <row r="28" spans="2:14" ht="36.75" customHeight="1" thickBot="1" x14ac:dyDescent="0.3">
      <c r="B28" s="140" t="s">
        <v>70</v>
      </c>
      <c r="C28" s="101"/>
      <c r="D28" s="99" t="str">
        <f>IF(N27=0,"申請できます。以下の必要書類を提出してください","入力漏れ又は登録できない項目にチェックがありますので再度ご確認ください")</f>
        <v>入力漏れ又は登録できない項目にチェックがありますので再度ご確認ください</v>
      </c>
      <c r="E28" s="100"/>
      <c r="F28" s="100"/>
      <c r="G28" s="100"/>
      <c r="H28" s="100"/>
      <c r="I28" s="101"/>
    </row>
    <row r="29" spans="2:14" ht="7.5" customHeight="1" x14ac:dyDescent="0.25">
      <c r="B29" s="114"/>
      <c r="C29" s="114"/>
      <c r="D29" s="114"/>
      <c r="K29" s="63"/>
    </row>
    <row r="30" spans="2:14" ht="38.25" customHeight="1" x14ac:dyDescent="0.25">
      <c r="B30" s="115" t="s">
        <v>55</v>
      </c>
      <c r="C30" s="116"/>
      <c r="D30" s="116"/>
      <c r="E30" s="105" t="s">
        <v>12</v>
      </c>
      <c r="F30" s="105"/>
      <c r="G30" s="105"/>
      <c r="H30" s="105"/>
      <c r="I30" s="68" t="s">
        <v>73</v>
      </c>
      <c r="K30" s="63"/>
    </row>
    <row r="31" spans="2:14" ht="33" customHeight="1" x14ac:dyDescent="0.25">
      <c r="B31" s="122" t="s">
        <v>135</v>
      </c>
      <c r="C31" s="123"/>
      <c r="D31" s="123"/>
      <c r="E31" s="106" t="s">
        <v>147</v>
      </c>
      <c r="F31" s="107"/>
      <c r="G31" s="107"/>
      <c r="H31" s="107"/>
      <c r="I31" s="69" t="s">
        <v>71</v>
      </c>
      <c r="K31" s="63"/>
    </row>
    <row r="32" spans="2:14" ht="33" customHeight="1" x14ac:dyDescent="0.25">
      <c r="B32" s="112" t="s">
        <v>145</v>
      </c>
      <c r="C32" s="113"/>
      <c r="D32" s="113"/>
      <c r="E32" s="108" t="s">
        <v>146</v>
      </c>
      <c r="F32" s="108"/>
      <c r="G32" s="108"/>
      <c r="H32" s="108"/>
      <c r="I32" s="70" t="s">
        <v>71</v>
      </c>
      <c r="K32" s="63"/>
    </row>
    <row r="33" spans="2:16" ht="45" customHeight="1" x14ac:dyDescent="0.25">
      <c r="B33" s="112" t="s">
        <v>139</v>
      </c>
      <c r="C33" s="113"/>
      <c r="D33" s="113"/>
      <c r="E33" s="109" t="s">
        <v>144</v>
      </c>
      <c r="F33" s="110"/>
      <c r="G33" s="110"/>
      <c r="H33" s="110"/>
      <c r="I33" s="70" t="s">
        <v>71</v>
      </c>
    </row>
    <row r="34" spans="2:16" ht="75" customHeight="1" x14ac:dyDescent="0.25">
      <c r="B34" s="112" t="s">
        <v>42</v>
      </c>
      <c r="C34" s="113"/>
      <c r="D34" s="113"/>
      <c r="E34" s="109" t="s">
        <v>125</v>
      </c>
      <c r="F34" s="110"/>
      <c r="G34" s="110"/>
      <c r="H34" s="110"/>
      <c r="I34" s="70" t="s">
        <v>71</v>
      </c>
    </row>
    <row r="35" spans="2:16" ht="45" customHeight="1" x14ac:dyDescent="0.25">
      <c r="B35" s="112" t="s">
        <v>43</v>
      </c>
      <c r="C35" s="113"/>
      <c r="D35" s="113"/>
      <c r="E35" s="109" t="s">
        <v>126</v>
      </c>
      <c r="F35" s="110"/>
      <c r="G35" s="110"/>
      <c r="H35" s="110"/>
      <c r="I35" s="70" t="str">
        <f>IF(K35=1,"不要","必要")</f>
        <v>必要</v>
      </c>
      <c r="K35" s="57">
        <f>IF(J25=1,1,0)</f>
        <v>0</v>
      </c>
    </row>
    <row r="36" spans="2:16" ht="33" customHeight="1" x14ac:dyDescent="0.25">
      <c r="B36" s="141" t="s">
        <v>47</v>
      </c>
      <c r="C36" s="142"/>
      <c r="D36" s="142"/>
      <c r="E36" s="111" t="s">
        <v>160</v>
      </c>
      <c r="F36" s="110"/>
      <c r="G36" s="110"/>
      <c r="H36" s="110"/>
      <c r="I36" s="70" t="str">
        <f>IF(K36=1,"必要","不要")</f>
        <v>不要</v>
      </c>
      <c r="K36" s="57">
        <f>IF(AND(J21=2,J23=2),1,0)</f>
        <v>0</v>
      </c>
    </row>
    <row r="37" spans="2:16" ht="33" customHeight="1" x14ac:dyDescent="0.25">
      <c r="B37" s="141" t="s">
        <v>46</v>
      </c>
      <c r="C37" s="142"/>
      <c r="D37" s="142"/>
      <c r="E37" s="111" t="s">
        <v>161</v>
      </c>
      <c r="F37" s="110"/>
      <c r="G37" s="110"/>
      <c r="H37" s="110"/>
      <c r="I37" s="70" t="str">
        <f>IF(K37=1,"必要","不要")</f>
        <v>不要</v>
      </c>
      <c r="K37" s="57">
        <f>IF(AND(J21=2,J23=1,J24=1),1,0)</f>
        <v>0</v>
      </c>
    </row>
    <row r="38" spans="2:16" ht="33" customHeight="1" x14ac:dyDescent="0.25">
      <c r="B38" s="141" t="s">
        <v>45</v>
      </c>
      <c r="C38" s="142"/>
      <c r="D38" s="142"/>
      <c r="E38" s="111" t="s">
        <v>162</v>
      </c>
      <c r="F38" s="110"/>
      <c r="G38" s="110"/>
      <c r="H38" s="110"/>
      <c r="I38" s="70" t="str">
        <f>IF(K38=1,"必要","不要")</f>
        <v>不要</v>
      </c>
      <c r="K38" s="57">
        <f>IF(J21=1,1,IF(AND(J23=1,J24=2),1,0))</f>
        <v>0</v>
      </c>
      <c r="P38" s="71"/>
    </row>
    <row r="39" spans="2:16" ht="33" customHeight="1" x14ac:dyDescent="0.25">
      <c r="B39" s="141" t="s">
        <v>44</v>
      </c>
      <c r="C39" s="142"/>
      <c r="D39" s="142"/>
      <c r="E39" s="111" t="s">
        <v>163</v>
      </c>
      <c r="F39" s="110"/>
      <c r="G39" s="110"/>
      <c r="H39" s="110"/>
      <c r="I39" s="70" t="s">
        <v>71</v>
      </c>
    </row>
    <row r="40" spans="2:16" ht="33" customHeight="1" x14ac:dyDescent="0.25">
      <c r="B40" s="141" t="s">
        <v>56</v>
      </c>
      <c r="C40" s="142"/>
      <c r="D40" s="142"/>
      <c r="E40" s="111" t="s">
        <v>63</v>
      </c>
      <c r="F40" s="110"/>
      <c r="G40" s="110"/>
      <c r="H40" s="110"/>
      <c r="I40" s="70" t="str">
        <f t="shared" ref="I40:I46" si="0">IF(K40=1,"必要","不要")</f>
        <v>不要</v>
      </c>
      <c r="K40" s="57">
        <f>IF(J25=1,1,0)</f>
        <v>0</v>
      </c>
    </row>
    <row r="41" spans="2:16" ht="69.75" customHeight="1" x14ac:dyDescent="0.25">
      <c r="B41" s="112" t="s">
        <v>61</v>
      </c>
      <c r="C41" s="113"/>
      <c r="D41" s="113"/>
      <c r="E41" s="109" t="s">
        <v>62</v>
      </c>
      <c r="F41" s="110"/>
      <c r="G41" s="110"/>
      <c r="H41" s="110"/>
      <c r="I41" s="70" t="str">
        <f t="shared" si="0"/>
        <v>不要</v>
      </c>
      <c r="K41" s="57">
        <f>IF(J21=1,1,IF(AND(J23=1,J24=2),1,0))</f>
        <v>0</v>
      </c>
    </row>
    <row r="42" spans="2:16" ht="75" customHeight="1" x14ac:dyDescent="0.25">
      <c r="B42" s="157" t="s">
        <v>141</v>
      </c>
      <c r="C42" s="158"/>
      <c r="D42" s="158"/>
      <c r="E42" s="109" t="s">
        <v>140</v>
      </c>
      <c r="F42" s="149"/>
      <c r="G42" s="149"/>
      <c r="H42" s="149"/>
      <c r="I42" s="70" t="s">
        <v>71</v>
      </c>
      <c r="K42" s="63"/>
    </row>
    <row r="43" spans="2:16" ht="62.65" customHeight="1" x14ac:dyDescent="0.25">
      <c r="B43" s="157" t="s">
        <v>143</v>
      </c>
      <c r="C43" s="113"/>
      <c r="D43" s="113"/>
      <c r="E43" s="109" t="s">
        <v>142</v>
      </c>
      <c r="F43" s="110"/>
      <c r="G43" s="110"/>
      <c r="H43" s="110"/>
      <c r="I43" s="70" t="s">
        <v>71</v>
      </c>
    </row>
    <row r="44" spans="2:16" ht="33" customHeight="1" x14ac:dyDescent="0.25">
      <c r="B44" s="112" t="s">
        <v>57</v>
      </c>
      <c r="C44" s="113"/>
      <c r="D44" s="113"/>
      <c r="E44" s="111" t="s">
        <v>64</v>
      </c>
      <c r="F44" s="110"/>
      <c r="G44" s="110"/>
      <c r="H44" s="110"/>
      <c r="I44" s="70" t="str">
        <f t="shared" si="0"/>
        <v>必要</v>
      </c>
      <c r="K44" s="63">
        <f>IF(J26=2,0,1)</f>
        <v>1</v>
      </c>
      <c r="P44" s="71"/>
    </row>
    <row r="45" spans="2:16" ht="53.65" customHeight="1" x14ac:dyDescent="0.25">
      <c r="B45" s="112" t="s">
        <v>65</v>
      </c>
      <c r="C45" s="113"/>
      <c r="D45" s="113"/>
      <c r="E45" s="109" t="s">
        <v>129</v>
      </c>
      <c r="F45" s="149"/>
      <c r="G45" s="149"/>
      <c r="H45" s="149"/>
      <c r="I45" s="70" t="str">
        <f t="shared" si="0"/>
        <v>不要</v>
      </c>
      <c r="K45" s="63">
        <f>IF(J26=2,1,0)</f>
        <v>0</v>
      </c>
      <c r="P45" s="71"/>
    </row>
    <row r="46" spans="2:16" ht="41.25" customHeight="1" x14ac:dyDescent="0.25">
      <c r="B46" s="112" t="s">
        <v>58</v>
      </c>
      <c r="C46" s="113"/>
      <c r="D46" s="113"/>
      <c r="E46" s="109" t="s">
        <v>137</v>
      </c>
      <c r="F46" s="149"/>
      <c r="G46" s="149"/>
      <c r="H46" s="149"/>
      <c r="I46" s="70" t="str">
        <f t="shared" si="0"/>
        <v>不要</v>
      </c>
      <c r="K46" s="57">
        <f>IF(J26=2,1,0)</f>
        <v>0</v>
      </c>
      <c r="P46" s="71"/>
    </row>
    <row r="47" spans="2:16" ht="32.25" customHeight="1" x14ac:dyDescent="0.25">
      <c r="B47" s="102" t="s">
        <v>66</v>
      </c>
      <c r="C47" s="103"/>
      <c r="D47" s="103"/>
      <c r="E47" s="155" t="s">
        <v>159</v>
      </c>
      <c r="F47" s="156"/>
      <c r="G47" s="156"/>
      <c r="H47" s="156"/>
      <c r="I47" s="72" t="str">
        <f>IF(K47=1,"必要","不要")</f>
        <v>不要</v>
      </c>
      <c r="K47" s="57">
        <f>IF(J25=1,1,0)</f>
        <v>0</v>
      </c>
    </row>
    <row r="48" spans="2:16" ht="36" customHeight="1" x14ac:dyDescent="0.25">
      <c r="B48" s="152" t="s">
        <v>134</v>
      </c>
      <c r="C48" s="153"/>
      <c r="D48" s="153"/>
      <c r="E48" s="153"/>
      <c r="F48" s="153"/>
      <c r="G48" s="153"/>
      <c r="H48" s="153"/>
      <c r="I48" s="154"/>
    </row>
    <row r="49" spans="2:8" ht="9" customHeight="1" x14ac:dyDescent="0.25"/>
    <row r="50" spans="2:8" ht="24.85" customHeight="1" x14ac:dyDescent="0.25">
      <c r="B50" s="92" t="s">
        <v>69</v>
      </c>
      <c r="C50" s="92"/>
      <c r="D50" s="92"/>
    </row>
    <row r="51" spans="2:8" ht="62.35" customHeight="1" x14ac:dyDescent="0.25">
      <c r="B51" s="93" t="s">
        <v>67</v>
      </c>
      <c r="C51" s="94"/>
      <c r="D51" s="94"/>
      <c r="E51" s="94"/>
      <c r="F51" s="95"/>
      <c r="G51" s="66"/>
      <c r="H51" s="66"/>
    </row>
    <row r="52" spans="2:8" ht="62.35" customHeight="1" x14ac:dyDescent="0.25">
      <c r="B52" s="96"/>
      <c r="C52" s="97"/>
      <c r="D52" s="97"/>
      <c r="E52" s="97"/>
      <c r="F52" s="98"/>
      <c r="G52" s="66"/>
      <c r="H52" s="66"/>
    </row>
    <row r="53" spans="2:8" ht="27" customHeight="1" x14ac:dyDescent="0.25">
      <c r="B53" s="143" t="s">
        <v>68</v>
      </c>
      <c r="C53" s="144"/>
      <c r="D53" s="144"/>
      <c r="E53" s="144"/>
      <c r="F53" s="145"/>
    </row>
    <row r="54" spans="2:8" ht="21.85" customHeight="1" x14ac:dyDescent="0.25">
      <c r="B54" s="138"/>
      <c r="C54" s="138"/>
    </row>
  </sheetData>
  <sheetProtection selectLockedCells="1"/>
  <mergeCells count="104">
    <mergeCell ref="B48:I48"/>
    <mergeCell ref="E38:H38"/>
    <mergeCell ref="E39:H39"/>
    <mergeCell ref="E40:H40"/>
    <mergeCell ref="E44:H44"/>
    <mergeCell ref="E46:H46"/>
    <mergeCell ref="E47:H47"/>
    <mergeCell ref="B42:D42"/>
    <mergeCell ref="B43:D43"/>
    <mergeCell ref="E42:H42"/>
    <mergeCell ref="E43:H43"/>
    <mergeCell ref="B44:D44"/>
    <mergeCell ref="B46:D46"/>
    <mergeCell ref="E18:G18"/>
    <mergeCell ref="B38:D38"/>
    <mergeCell ref="B39:D39"/>
    <mergeCell ref="B41:D41"/>
    <mergeCell ref="E41:H41"/>
    <mergeCell ref="B45:D45"/>
    <mergeCell ref="E45:H45"/>
    <mergeCell ref="H17:I17"/>
    <mergeCell ref="H18:I18"/>
    <mergeCell ref="B54:C54"/>
    <mergeCell ref="C12:C13"/>
    <mergeCell ref="C14:D14"/>
    <mergeCell ref="C15:D15"/>
    <mergeCell ref="B3:D3"/>
    <mergeCell ref="B5:D5"/>
    <mergeCell ref="B6:D6"/>
    <mergeCell ref="B7:D7"/>
    <mergeCell ref="B8:D8"/>
    <mergeCell ref="B9:D9"/>
    <mergeCell ref="B28:C28"/>
    <mergeCell ref="B21:E21"/>
    <mergeCell ref="B22:E22"/>
    <mergeCell ref="B36:D36"/>
    <mergeCell ref="B37:D37"/>
    <mergeCell ref="B53:F53"/>
    <mergeCell ref="E7:G7"/>
    <mergeCell ref="E8:G8"/>
    <mergeCell ref="E9:G9"/>
    <mergeCell ref="E10:G10"/>
    <mergeCell ref="E11:G11"/>
    <mergeCell ref="E12:G12"/>
    <mergeCell ref="E13:G13"/>
    <mergeCell ref="B40:D40"/>
    <mergeCell ref="E3:G3"/>
    <mergeCell ref="E4:G4"/>
    <mergeCell ref="E5:G5"/>
    <mergeCell ref="E6:G6"/>
    <mergeCell ref="B31:D31"/>
    <mergeCell ref="B33:D33"/>
    <mergeCell ref="B34:D34"/>
    <mergeCell ref="B4:D4"/>
    <mergeCell ref="B2:D2"/>
    <mergeCell ref="B12:B15"/>
    <mergeCell ref="B17:B18"/>
    <mergeCell ref="B32:D32"/>
    <mergeCell ref="B25:E25"/>
    <mergeCell ref="B10:D10"/>
    <mergeCell ref="B11:D11"/>
    <mergeCell ref="B16:D16"/>
    <mergeCell ref="C17:D17"/>
    <mergeCell ref="C18:D18"/>
    <mergeCell ref="B20:E20"/>
    <mergeCell ref="F20:G20"/>
    <mergeCell ref="E14:G14"/>
    <mergeCell ref="E15:G15"/>
    <mergeCell ref="E16:G16"/>
    <mergeCell ref="E17:G17"/>
    <mergeCell ref="H2:I2"/>
    <mergeCell ref="H3:I3"/>
    <mergeCell ref="H4:I4"/>
    <mergeCell ref="H5:I5"/>
    <mergeCell ref="H6:I6"/>
    <mergeCell ref="B50:D50"/>
    <mergeCell ref="B51:F52"/>
    <mergeCell ref="D28:I28"/>
    <mergeCell ref="B47:D47"/>
    <mergeCell ref="B26:E26"/>
    <mergeCell ref="E30:H30"/>
    <mergeCell ref="E31:H31"/>
    <mergeCell ref="E32:H32"/>
    <mergeCell ref="E33:H33"/>
    <mergeCell ref="E34:H34"/>
    <mergeCell ref="E35:H35"/>
    <mergeCell ref="E36:H36"/>
    <mergeCell ref="E37:H37"/>
    <mergeCell ref="B35:D35"/>
    <mergeCell ref="B29:D29"/>
    <mergeCell ref="B30:D30"/>
    <mergeCell ref="E2:G2"/>
    <mergeCell ref="B23:E23"/>
    <mergeCell ref="B24:E24"/>
    <mergeCell ref="H12:I12"/>
    <mergeCell ref="H13:I13"/>
    <mergeCell ref="H14:I14"/>
    <mergeCell ref="H15:I15"/>
    <mergeCell ref="H16:I16"/>
    <mergeCell ref="H7:I7"/>
    <mergeCell ref="H8:I8"/>
    <mergeCell ref="H9:I9"/>
    <mergeCell ref="H10:I10"/>
    <mergeCell ref="H11:I11"/>
  </mergeCells>
  <phoneticPr fontId="7"/>
  <conditionalFormatting sqref="B22:G22">
    <cfRule type="expression" dxfId="6" priority="7">
      <formula>$K$22=1</formula>
    </cfRule>
  </conditionalFormatting>
  <conditionalFormatting sqref="B23:G23">
    <cfRule type="expression" dxfId="5" priority="6">
      <formula>$K$23=1</formula>
    </cfRule>
  </conditionalFormatting>
  <conditionalFormatting sqref="B24:G24">
    <cfRule type="expression" dxfId="4" priority="5">
      <formula>$K$24=1</formula>
    </cfRule>
  </conditionalFormatting>
  <conditionalFormatting sqref="B31:I47">
    <cfRule type="expression" dxfId="3" priority="2">
      <formula>$I31="不要"</formula>
    </cfRule>
  </conditionalFormatting>
  <conditionalFormatting sqref="E3:E6 E8:E18">
    <cfRule type="containsBlanks" dxfId="2" priority="8">
      <formula>LEN(TRIM(E3))=0</formula>
    </cfRule>
  </conditionalFormatting>
  <conditionalFormatting sqref="E7:G7">
    <cfRule type="expression" dxfId="1" priority="1">
      <formula>$N$7=1</formula>
    </cfRule>
  </conditionalFormatting>
  <hyperlinks>
    <hyperlink ref="B36:D36" location="誓約書①!A1" display="□誓約書①" xr:uid="{989D3699-E7CE-4732-A777-6F7910EE98AD}"/>
    <hyperlink ref="B37:D37" location="誓約書②!A1" display="□誓約書②" xr:uid="{D79A680C-8F55-4992-80AF-7E5E464BB34F}"/>
    <hyperlink ref="B38:D38" location="誓約書③!A1" display="□誓約書③" xr:uid="{4EC9AE84-B5FC-4C27-9E65-58CB8C28C8AD}"/>
    <hyperlink ref="B39:D39" location="誓約書④!A1" display="□誓約書④" xr:uid="{273E4288-C1AE-4EAE-A8D1-B5FE12C9F1F0}"/>
    <hyperlink ref="B40:D40" location="'誓約書(外国籍)⑤'!A1" display="□誓約書⑤" xr:uid="{62B681C9-F812-42F7-BA6D-7766D897C7A2}"/>
    <hyperlink ref="B31:D31" location="登録申請書!A1" display="□申請書" xr:uid="{8784C224-C935-4645-8543-60EFD0041150}"/>
  </hyperlinks>
  <pageMargins left="0.7" right="0.7" top="0.75" bottom="0.75" header="0.3" footer="0.3"/>
  <pageSetup paperSize="9" scale="6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4</xdr:col>
                    <xdr:colOff>395288</xdr:colOff>
                    <xdr:row>6</xdr:row>
                    <xdr:rowOff>57150</xdr:rowOff>
                  </from>
                  <to>
                    <xdr:col>4</xdr:col>
                    <xdr:colOff>938213</xdr:colOff>
                    <xdr:row>6</xdr:row>
                    <xdr:rowOff>361950</xdr:rowOff>
                  </to>
                </anchor>
              </controlPr>
            </control>
          </mc:Choice>
        </mc:AlternateContent>
        <mc:AlternateContent xmlns:mc="http://schemas.openxmlformats.org/markup-compatibility/2006">
          <mc:Choice Requires="x14">
            <control shapeId="7171" r:id="rId5" name="Option Button 3">
              <controlPr defaultSize="0" autoFill="0" autoLine="0" autoPict="0">
                <anchor moveWithCells="1">
                  <from>
                    <xdr:col>4</xdr:col>
                    <xdr:colOff>914400</xdr:colOff>
                    <xdr:row>6</xdr:row>
                    <xdr:rowOff>57150</xdr:rowOff>
                  </from>
                  <to>
                    <xdr:col>5</xdr:col>
                    <xdr:colOff>95250</xdr:colOff>
                    <xdr:row>6</xdr:row>
                    <xdr:rowOff>361950</xdr:rowOff>
                  </to>
                </anchor>
              </controlPr>
            </control>
          </mc:Choice>
        </mc:AlternateContent>
        <mc:AlternateContent xmlns:mc="http://schemas.openxmlformats.org/markup-compatibility/2006">
          <mc:Choice Requires="x14">
            <control shapeId="7172" r:id="rId6" name="Option Button 4">
              <controlPr defaultSize="0" autoFill="0" autoLine="0" autoPict="0">
                <anchor moveWithCells="1">
                  <from>
                    <xdr:col>5</xdr:col>
                    <xdr:colOff>257175</xdr:colOff>
                    <xdr:row>20</xdr:row>
                    <xdr:rowOff>57150</xdr:rowOff>
                  </from>
                  <to>
                    <xdr:col>5</xdr:col>
                    <xdr:colOff>695325</xdr:colOff>
                    <xdr:row>20</xdr:row>
                    <xdr:rowOff>338138</xdr:rowOff>
                  </to>
                </anchor>
              </controlPr>
            </control>
          </mc:Choice>
        </mc:AlternateContent>
        <mc:AlternateContent xmlns:mc="http://schemas.openxmlformats.org/markup-compatibility/2006">
          <mc:Choice Requires="x14">
            <control shapeId="7173" r:id="rId7" name="Option Button 5">
              <controlPr defaultSize="0" autoFill="0" autoLine="0" autoPict="0">
                <anchor moveWithCells="1">
                  <from>
                    <xdr:col>6</xdr:col>
                    <xdr:colOff>104775</xdr:colOff>
                    <xdr:row>20</xdr:row>
                    <xdr:rowOff>66675</xdr:rowOff>
                  </from>
                  <to>
                    <xdr:col>6</xdr:col>
                    <xdr:colOff>695325</xdr:colOff>
                    <xdr:row>20</xdr:row>
                    <xdr:rowOff>342900</xdr:rowOff>
                  </to>
                </anchor>
              </controlPr>
            </control>
          </mc:Choice>
        </mc:AlternateContent>
        <mc:AlternateContent xmlns:mc="http://schemas.openxmlformats.org/markup-compatibility/2006">
          <mc:Choice Requires="x14">
            <control shapeId="7175" r:id="rId8" name="Option Button 7">
              <controlPr defaultSize="0" autoFill="0" autoLine="0" autoPict="0">
                <anchor moveWithCells="1">
                  <from>
                    <xdr:col>5</xdr:col>
                    <xdr:colOff>257175</xdr:colOff>
                    <xdr:row>21</xdr:row>
                    <xdr:rowOff>57150</xdr:rowOff>
                  </from>
                  <to>
                    <xdr:col>5</xdr:col>
                    <xdr:colOff>695325</xdr:colOff>
                    <xdr:row>21</xdr:row>
                    <xdr:rowOff>333375</xdr:rowOff>
                  </to>
                </anchor>
              </controlPr>
            </control>
          </mc:Choice>
        </mc:AlternateContent>
        <mc:AlternateContent xmlns:mc="http://schemas.openxmlformats.org/markup-compatibility/2006">
          <mc:Choice Requires="x14">
            <control shapeId="7176" r:id="rId9" name="Option Button 8">
              <controlPr defaultSize="0" autoFill="0" autoLine="0" autoPict="0">
                <anchor moveWithCells="1">
                  <from>
                    <xdr:col>5</xdr:col>
                    <xdr:colOff>257175</xdr:colOff>
                    <xdr:row>22</xdr:row>
                    <xdr:rowOff>57150</xdr:rowOff>
                  </from>
                  <to>
                    <xdr:col>5</xdr:col>
                    <xdr:colOff>695325</xdr:colOff>
                    <xdr:row>22</xdr:row>
                    <xdr:rowOff>333375</xdr:rowOff>
                  </to>
                </anchor>
              </controlPr>
            </control>
          </mc:Choice>
        </mc:AlternateContent>
        <mc:AlternateContent xmlns:mc="http://schemas.openxmlformats.org/markup-compatibility/2006">
          <mc:Choice Requires="x14">
            <control shapeId="7177" r:id="rId10" name="Option Button 9">
              <controlPr defaultSize="0" autoFill="0" autoLine="0" autoPict="0">
                <anchor moveWithCells="1">
                  <from>
                    <xdr:col>5</xdr:col>
                    <xdr:colOff>257175</xdr:colOff>
                    <xdr:row>23</xdr:row>
                    <xdr:rowOff>57150</xdr:rowOff>
                  </from>
                  <to>
                    <xdr:col>5</xdr:col>
                    <xdr:colOff>695325</xdr:colOff>
                    <xdr:row>23</xdr:row>
                    <xdr:rowOff>333375</xdr:rowOff>
                  </to>
                </anchor>
              </controlPr>
            </control>
          </mc:Choice>
        </mc:AlternateContent>
        <mc:AlternateContent xmlns:mc="http://schemas.openxmlformats.org/markup-compatibility/2006">
          <mc:Choice Requires="x14">
            <control shapeId="7178" r:id="rId11" name="Option Button 10">
              <controlPr defaultSize="0" autoFill="0" autoLine="0" autoPict="0">
                <anchor moveWithCells="1">
                  <from>
                    <xdr:col>5</xdr:col>
                    <xdr:colOff>257175</xdr:colOff>
                    <xdr:row>24</xdr:row>
                    <xdr:rowOff>57150</xdr:rowOff>
                  </from>
                  <to>
                    <xdr:col>5</xdr:col>
                    <xdr:colOff>695325</xdr:colOff>
                    <xdr:row>24</xdr:row>
                    <xdr:rowOff>333375</xdr:rowOff>
                  </to>
                </anchor>
              </controlPr>
            </control>
          </mc:Choice>
        </mc:AlternateContent>
        <mc:AlternateContent xmlns:mc="http://schemas.openxmlformats.org/markup-compatibility/2006">
          <mc:Choice Requires="x14">
            <control shapeId="7179" r:id="rId12" name="Option Button 11">
              <controlPr defaultSize="0" autoFill="0" autoLine="0" autoPict="0">
                <anchor moveWithCells="1">
                  <from>
                    <xdr:col>5</xdr:col>
                    <xdr:colOff>257175</xdr:colOff>
                    <xdr:row>25</xdr:row>
                    <xdr:rowOff>57150</xdr:rowOff>
                  </from>
                  <to>
                    <xdr:col>5</xdr:col>
                    <xdr:colOff>695325</xdr:colOff>
                    <xdr:row>25</xdr:row>
                    <xdr:rowOff>333375</xdr:rowOff>
                  </to>
                </anchor>
              </controlPr>
            </control>
          </mc:Choice>
        </mc:AlternateContent>
        <mc:AlternateContent xmlns:mc="http://schemas.openxmlformats.org/markup-compatibility/2006">
          <mc:Choice Requires="x14">
            <control shapeId="7180" r:id="rId13" name="Option Button 12">
              <controlPr defaultSize="0" autoFill="0" autoLine="0" autoPict="0">
                <anchor moveWithCells="1">
                  <from>
                    <xdr:col>6</xdr:col>
                    <xdr:colOff>104775</xdr:colOff>
                    <xdr:row>21</xdr:row>
                    <xdr:rowOff>66675</xdr:rowOff>
                  </from>
                  <to>
                    <xdr:col>6</xdr:col>
                    <xdr:colOff>695325</xdr:colOff>
                    <xdr:row>21</xdr:row>
                    <xdr:rowOff>342900</xdr:rowOff>
                  </to>
                </anchor>
              </controlPr>
            </control>
          </mc:Choice>
        </mc:AlternateContent>
        <mc:AlternateContent xmlns:mc="http://schemas.openxmlformats.org/markup-compatibility/2006">
          <mc:Choice Requires="x14">
            <control shapeId="7181" r:id="rId14" name="Option Button 13">
              <controlPr defaultSize="0" autoFill="0" autoLine="0" autoPict="0">
                <anchor moveWithCells="1">
                  <from>
                    <xdr:col>6</xdr:col>
                    <xdr:colOff>104775</xdr:colOff>
                    <xdr:row>22</xdr:row>
                    <xdr:rowOff>66675</xdr:rowOff>
                  </from>
                  <to>
                    <xdr:col>6</xdr:col>
                    <xdr:colOff>695325</xdr:colOff>
                    <xdr:row>22</xdr:row>
                    <xdr:rowOff>342900</xdr:rowOff>
                  </to>
                </anchor>
              </controlPr>
            </control>
          </mc:Choice>
        </mc:AlternateContent>
        <mc:AlternateContent xmlns:mc="http://schemas.openxmlformats.org/markup-compatibility/2006">
          <mc:Choice Requires="x14">
            <control shapeId="7182" r:id="rId15" name="Option Button 14">
              <controlPr defaultSize="0" autoFill="0" autoLine="0" autoPict="0">
                <anchor moveWithCells="1">
                  <from>
                    <xdr:col>6</xdr:col>
                    <xdr:colOff>104775</xdr:colOff>
                    <xdr:row>23</xdr:row>
                    <xdr:rowOff>66675</xdr:rowOff>
                  </from>
                  <to>
                    <xdr:col>6</xdr:col>
                    <xdr:colOff>695325</xdr:colOff>
                    <xdr:row>23</xdr:row>
                    <xdr:rowOff>342900</xdr:rowOff>
                  </to>
                </anchor>
              </controlPr>
            </control>
          </mc:Choice>
        </mc:AlternateContent>
        <mc:AlternateContent xmlns:mc="http://schemas.openxmlformats.org/markup-compatibility/2006">
          <mc:Choice Requires="x14">
            <control shapeId="7183" r:id="rId16" name="Option Button 15">
              <controlPr defaultSize="0" autoFill="0" autoLine="0" autoPict="0">
                <anchor moveWithCells="1">
                  <from>
                    <xdr:col>6</xdr:col>
                    <xdr:colOff>104775</xdr:colOff>
                    <xdr:row>24</xdr:row>
                    <xdr:rowOff>66675</xdr:rowOff>
                  </from>
                  <to>
                    <xdr:col>6</xdr:col>
                    <xdr:colOff>695325</xdr:colOff>
                    <xdr:row>24</xdr:row>
                    <xdr:rowOff>342900</xdr:rowOff>
                  </to>
                </anchor>
              </controlPr>
            </control>
          </mc:Choice>
        </mc:AlternateContent>
        <mc:AlternateContent xmlns:mc="http://schemas.openxmlformats.org/markup-compatibility/2006">
          <mc:Choice Requires="x14">
            <control shapeId="7184" r:id="rId17" name="Option Button 16">
              <controlPr defaultSize="0" autoFill="0" autoLine="0" autoPict="0">
                <anchor moveWithCells="1">
                  <from>
                    <xdr:col>6</xdr:col>
                    <xdr:colOff>104775</xdr:colOff>
                    <xdr:row>25</xdr:row>
                    <xdr:rowOff>66675</xdr:rowOff>
                  </from>
                  <to>
                    <xdr:col>6</xdr:col>
                    <xdr:colOff>695325</xdr:colOff>
                    <xdr:row>25</xdr:row>
                    <xdr:rowOff>342900</xdr:rowOff>
                  </to>
                </anchor>
              </controlPr>
            </control>
          </mc:Choice>
        </mc:AlternateContent>
        <mc:AlternateContent xmlns:mc="http://schemas.openxmlformats.org/markup-compatibility/2006">
          <mc:Choice Requires="x14">
            <control shapeId="7185" r:id="rId18" name="Group Box 17">
              <controlPr defaultSize="0" autoFill="0" autoPict="0">
                <anchor moveWithCells="1">
                  <from>
                    <xdr:col>5</xdr:col>
                    <xdr:colOff>209550</xdr:colOff>
                    <xdr:row>19</xdr:row>
                    <xdr:rowOff>247650</xdr:rowOff>
                  </from>
                  <to>
                    <xdr:col>7</xdr:col>
                    <xdr:colOff>1200150</xdr:colOff>
                    <xdr:row>20</xdr:row>
                    <xdr:rowOff>371475</xdr:rowOff>
                  </to>
                </anchor>
              </controlPr>
            </control>
          </mc:Choice>
        </mc:AlternateContent>
        <mc:AlternateContent xmlns:mc="http://schemas.openxmlformats.org/markup-compatibility/2006">
          <mc:Choice Requires="x14">
            <control shapeId="7186" r:id="rId19" name="Group Box 18">
              <controlPr defaultSize="0" autoFill="0" autoPict="0">
                <anchor moveWithCells="1">
                  <from>
                    <xdr:col>5</xdr:col>
                    <xdr:colOff>190500</xdr:colOff>
                    <xdr:row>21</xdr:row>
                    <xdr:rowOff>9525</xdr:rowOff>
                  </from>
                  <to>
                    <xdr:col>7</xdr:col>
                    <xdr:colOff>1200150</xdr:colOff>
                    <xdr:row>21</xdr:row>
                    <xdr:rowOff>390525</xdr:rowOff>
                  </to>
                </anchor>
              </controlPr>
            </control>
          </mc:Choice>
        </mc:AlternateContent>
        <mc:AlternateContent xmlns:mc="http://schemas.openxmlformats.org/markup-compatibility/2006">
          <mc:Choice Requires="x14">
            <control shapeId="7187" r:id="rId20" name="Group Box 19">
              <controlPr defaultSize="0" autoFill="0" autoPict="0">
                <anchor moveWithCells="1">
                  <from>
                    <xdr:col>5</xdr:col>
                    <xdr:colOff>161925</xdr:colOff>
                    <xdr:row>22</xdr:row>
                    <xdr:rowOff>0</xdr:rowOff>
                  </from>
                  <to>
                    <xdr:col>7</xdr:col>
                    <xdr:colOff>1190625</xdr:colOff>
                    <xdr:row>22</xdr:row>
                    <xdr:rowOff>381000</xdr:rowOff>
                  </to>
                </anchor>
              </controlPr>
            </control>
          </mc:Choice>
        </mc:AlternateContent>
        <mc:AlternateContent xmlns:mc="http://schemas.openxmlformats.org/markup-compatibility/2006">
          <mc:Choice Requires="x14">
            <control shapeId="7188" r:id="rId21" name="Group Box 20">
              <controlPr defaultSize="0" autoFill="0" autoPict="0">
                <anchor moveWithCells="1">
                  <from>
                    <xdr:col>5</xdr:col>
                    <xdr:colOff>219075</xdr:colOff>
                    <xdr:row>23</xdr:row>
                    <xdr:rowOff>0</xdr:rowOff>
                  </from>
                  <to>
                    <xdr:col>7</xdr:col>
                    <xdr:colOff>1152525</xdr:colOff>
                    <xdr:row>23</xdr:row>
                    <xdr:rowOff>390525</xdr:rowOff>
                  </to>
                </anchor>
              </controlPr>
            </control>
          </mc:Choice>
        </mc:AlternateContent>
        <mc:AlternateContent xmlns:mc="http://schemas.openxmlformats.org/markup-compatibility/2006">
          <mc:Choice Requires="x14">
            <control shapeId="7189" r:id="rId22" name="Group Box 21">
              <controlPr defaultSize="0" autoFill="0" autoPict="0">
                <anchor moveWithCells="1">
                  <from>
                    <xdr:col>5</xdr:col>
                    <xdr:colOff>171450</xdr:colOff>
                    <xdr:row>24</xdr:row>
                    <xdr:rowOff>0</xdr:rowOff>
                  </from>
                  <to>
                    <xdr:col>7</xdr:col>
                    <xdr:colOff>1123950</xdr:colOff>
                    <xdr:row>24</xdr:row>
                    <xdr:rowOff>400050</xdr:rowOff>
                  </to>
                </anchor>
              </controlPr>
            </control>
          </mc:Choice>
        </mc:AlternateContent>
        <mc:AlternateContent xmlns:mc="http://schemas.openxmlformats.org/markup-compatibility/2006">
          <mc:Choice Requires="x14">
            <control shapeId="7190" r:id="rId23" name="Group Box 22">
              <controlPr defaultSize="0" autoFill="0" autoPict="0">
                <anchor moveWithCells="1">
                  <from>
                    <xdr:col>5</xdr:col>
                    <xdr:colOff>171450</xdr:colOff>
                    <xdr:row>25</xdr:row>
                    <xdr:rowOff>9525</xdr:rowOff>
                  </from>
                  <to>
                    <xdr:col>7</xdr:col>
                    <xdr:colOff>1219200</xdr:colOff>
                    <xdr:row>25</xdr:row>
                    <xdr:rowOff>409575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Z82"/>
  <sheetViews>
    <sheetView zoomScaleNormal="100" zoomScaleSheetLayoutView="100" workbookViewId="0">
      <selection activeCell="C3" sqref="C3:L3"/>
    </sheetView>
  </sheetViews>
  <sheetFormatPr defaultRowHeight="12" x14ac:dyDescent="0.25"/>
  <cols>
    <col min="1" max="1" width="0.9296875" style="1" customWidth="1"/>
    <col min="2" max="2" width="1.59765625" style="1" customWidth="1"/>
    <col min="3" max="3" width="7.06640625" style="1" customWidth="1"/>
    <col min="4" max="4" width="4.3984375" style="1" customWidth="1"/>
    <col min="5" max="5" width="3.33203125" style="1" customWidth="1"/>
    <col min="6" max="6" width="4.9296875" style="1" customWidth="1"/>
    <col min="7" max="7" width="3.19921875" style="1" customWidth="1"/>
    <col min="8" max="9" width="6.796875" style="1" customWidth="1"/>
    <col min="10" max="10" width="3.06640625" style="1" customWidth="1"/>
    <col min="11" max="11" width="10.796875" style="1" customWidth="1"/>
    <col min="12" max="12" width="4.6640625" style="1" customWidth="1"/>
    <col min="13" max="13" width="6.1328125" style="1" customWidth="1"/>
    <col min="14" max="14" width="3.33203125" style="1" customWidth="1"/>
    <col min="15" max="15" width="2.6640625" style="1" customWidth="1"/>
    <col min="16" max="17" width="3.46484375" style="1" customWidth="1"/>
    <col min="18" max="18" width="4.3984375" style="1" customWidth="1"/>
    <col min="19" max="19" width="4.796875" style="1" customWidth="1"/>
    <col min="20" max="20" width="3.59765625" style="1" customWidth="1"/>
    <col min="21" max="21" width="4.53125" style="1" customWidth="1"/>
    <col min="22" max="22" width="3.19921875" style="1" customWidth="1"/>
    <col min="23" max="23" width="5.46484375" style="2" customWidth="1"/>
    <col min="24" max="30" width="7.46484375" style="1" customWidth="1"/>
    <col min="31" max="16384" width="9.06640625" style="1"/>
  </cols>
  <sheetData>
    <row r="1" spans="2:26" ht="31.5" customHeight="1" x14ac:dyDescent="0.25">
      <c r="B1" s="172" t="s">
        <v>13</v>
      </c>
      <c r="C1" s="172"/>
      <c r="D1" s="172"/>
      <c r="E1" s="172"/>
      <c r="F1" s="172"/>
      <c r="G1" s="172"/>
      <c r="H1" s="172"/>
      <c r="K1" s="11" t="s">
        <v>14</v>
      </c>
      <c r="L1" s="2"/>
      <c r="U1" s="174" t="s">
        <v>0</v>
      </c>
      <c r="V1" s="174"/>
    </row>
    <row r="2" spans="2:26" ht="19.5" customHeight="1" x14ac:dyDescent="0.25">
      <c r="B2" s="3"/>
      <c r="C2" s="4"/>
      <c r="D2" s="4"/>
      <c r="E2" s="4"/>
      <c r="F2" s="4"/>
      <c r="G2" s="4"/>
      <c r="H2" s="4"/>
      <c r="I2" s="4"/>
      <c r="J2" s="4"/>
      <c r="K2" s="4"/>
      <c r="L2" s="4"/>
      <c r="M2" s="4"/>
      <c r="N2" s="4"/>
      <c r="O2" s="4"/>
      <c r="P2" s="4"/>
      <c r="Q2" s="4"/>
      <c r="R2" s="4"/>
      <c r="S2" s="4"/>
      <c r="T2" s="4"/>
      <c r="U2" s="4"/>
      <c r="V2" s="5"/>
    </row>
    <row r="3" spans="2:26" ht="19.5" customHeight="1" x14ac:dyDescent="0.25">
      <c r="B3" s="6"/>
      <c r="C3" s="175" t="s">
        <v>149</v>
      </c>
      <c r="D3" s="175"/>
      <c r="E3" s="175"/>
      <c r="F3" s="175"/>
      <c r="G3" s="175"/>
      <c r="H3" s="175"/>
      <c r="I3" s="175"/>
      <c r="J3" s="175"/>
      <c r="K3" s="175"/>
      <c r="L3" s="175"/>
      <c r="R3" s="18"/>
      <c r="S3" s="19"/>
      <c r="T3" s="19"/>
      <c r="U3" s="19"/>
      <c r="V3" s="7"/>
    </row>
    <row r="4" spans="2:26" ht="21.75" customHeight="1" x14ac:dyDescent="0.25">
      <c r="B4" s="6"/>
      <c r="R4" s="19"/>
      <c r="S4" s="19"/>
      <c r="T4" s="19"/>
      <c r="U4" s="19"/>
      <c r="V4" s="7"/>
    </row>
    <row r="5" spans="2:26" ht="21" customHeight="1" x14ac:dyDescent="0.25">
      <c r="B5" s="6"/>
      <c r="R5" s="19"/>
      <c r="S5" s="19"/>
      <c r="T5" s="19"/>
      <c r="U5" s="19"/>
      <c r="V5" s="7"/>
      <c r="Z5" s="8"/>
    </row>
    <row r="6" spans="2:26" ht="9.85" customHeight="1" x14ac:dyDescent="0.25">
      <c r="B6" s="6"/>
      <c r="V6" s="7"/>
      <c r="Z6" s="8"/>
    </row>
    <row r="7" spans="2:26" ht="33" customHeight="1" x14ac:dyDescent="0.25">
      <c r="B7" s="6"/>
      <c r="C7" s="173" t="s">
        <v>150</v>
      </c>
      <c r="D7" s="173"/>
      <c r="E7" s="173"/>
      <c r="F7" s="173"/>
      <c r="G7" s="173"/>
      <c r="H7" s="173"/>
      <c r="I7" s="173"/>
      <c r="J7" s="173"/>
      <c r="K7" s="173"/>
      <c r="L7" s="173"/>
      <c r="M7" s="173"/>
      <c r="N7" s="173"/>
      <c r="O7" s="173"/>
      <c r="P7" s="173"/>
      <c r="Q7" s="173"/>
      <c r="R7" s="173"/>
      <c r="S7" s="173"/>
      <c r="T7" s="173"/>
      <c r="U7" s="173"/>
      <c r="V7" s="9"/>
    </row>
    <row r="8" spans="2:26" ht="7.5" customHeight="1" x14ac:dyDescent="0.25">
      <c r="B8" s="6"/>
      <c r="V8" s="7"/>
    </row>
    <row r="9" spans="2:26" ht="30" customHeight="1" x14ac:dyDescent="0.25">
      <c r="B9" s="6"/>
      <c r="C9" s="11" t="s">
        <v>1</v>
      </c>
      <c r="D9" s="11" t="str">
        <f>IF(入力シート!E3="","",TEXT(入力シート!E3,"e"))</f>
        <v/>
      </c>
      <c r="E9" s="11" t="s">
        <v>2</v>
      </c>
      <c r="F9" s="11" t="str">
        <f>IF(入力シート!E3="","",MONTH(入力シート!E3))</f>
        <v/>
      </c>
      <c r="G9" s="11" t="s">
        <v>3</v>
      </c>
      <c r="H9" s="11" t="str">
        <f>IF(入力シート!E3="","",DAY(入力シート!E3))</f>
        <v/>
      </c>
      <c r="I9" s="11" t="s">
        <v>4</v>
      </c>
      <c r="J9" s="2"/>
      <c r="K9" s="2"/>
      <c r="V9" s="7"/>
    </row>
    <row r="10" spans="2:26" ht="6.75" customHeight="1" x14ac:dyDescent="0.25">
      <c r="B10" s="6"/>
      <c r="V10" s="7"/>
    </row>
    <row r="11" spans="2:26" ht="16.5" customHeight="1" x14ac:dyDescent="0.25">
      <c r="B11" s="6"/>
      <c r="K11" s="16"/>
      <c r="L11" s="16"/>
      <c r="V11" s="7"/>
    </row>
    <row r="12" spans="2:26" ht="8.25" customHeight="1" x14ac:dyDescent="0.25">
      <c r="B12" s="6"/>
      <c r="L12" s="11"/>
      <c r="V12" s="7"/>
    </row>
    <row r="13" spans="2:26" ht="33" customHeight="1" x14ac:dyDescent="0.25">
      <c r="B13" s="6"/>
      <c r="J13" s="181" t="s">
        <v>15</v>
      </c>
      <c r="K13" s="181"/>
      <c r="L13" s="181"/>
      <c r="M13" s="179" t="str">
        <f>IF(入力シート!E5="","",入力シート!E5)</f>
        <v/>
      </c>
      <c r="N13" s="179"/>
      <c r="O13" s="179"/>
      <c r="P13" s="179"/>
      <c r="Q13" s="179"/>
      <c r="R13" s="179"/>
      <c r="S13" s="179"/>
      <c r="T13" s="179"/>
      <c r="U13" s="14"/>
      <c r="V13" s="15"/>
    </row>
    <row r="14" spans="2:26" ht="27.75" customHeight="1" x14ac:dyDescent="0.25">
      <c r="B14" s="6"/>
      <c r="J14" s="181" t="s">
        <v>16</v>
      </c>
      <c r="K14" s="181"/>
      <c r="L14" s="181"/>
      <c r="M14" s="180" t="str">
        <f>IF(入力シート!E6="","",入力シート!E6)</f>
        <v/>
      </c>
      <c r="N14" s="180"/>
      <c r="O14" s="180"/>
      <c r="P14" s="180"/>
      <c r="Q14" s="180"/>
      <c r="R14" s="180"/>
      <c r="S14" s="180"/>
      <c r="T14" s="180"/>
      <c r="U14" s="29"/>
      <c r="V14" s="30"/>
    </row>
    <row r="15" spans="2:26" ht="3" customHeight="1" x14ac:dyDescent="0.25">
      <c r="B15" s="6"/>
      <c r="V15" s="7"/>
    </row>
    <row r="16" spans="2:26" ht="23.25" customHeight="1" x14ac:dyDescent="0.25">
      <c r="B16" s="6"/>
      <c r="C16" s="195" t="s">
        <v>6</v>
      </c>
      <c r="D16" s="195"/>
      <c r="E16" s="195"/>
      <c r="F16" s="195"/>
      <c r="G16" s="195"/>
      <c r="H16" s="195"/>
      <c r="V16" s="7"/>
    </row>
    <row r="17" spans="2:22" x14ac:dyDescent="0.25">
      <c r="B17" s="6"/>
      <c r="V17" s="7"/>
    </row>
    <row r="18" spans="2:22" ht="23.25" customHeight="1" x14ac:dyDescent="0.25">
      <c r="B18" s="176" t="s">
        <v>17</v>
      </c>
      <c r="C18" s="177"/>
      <c r="D18" s="177"/>
      <c r="E18" s="178"/>
      <c r="F18" s="228" t="str">
        <f>IF(入力シート!E4="","",入力シート!E4)</f>
        <v/>
      </c>
      <c r="G18" s="229"/>
      <c r="H18" s="229"/>
      <c r="I18" s="229"/>
      <c r="J18" s="229"/>
      <c r="K18" s="229"/>
      <c r="L18" s="228" t="s">
        <v>19</v>
      </c>
      <c r="M18" s="229"/>
      <c r="N18" s="230"/>
      <c r="O18" s="12"/>
      <c r="P18" s="212" t="str">
        <f>IF(入力シート!A7=1,"○","")</f>
        <v/>
      </c>
      <c r="Q18" s="212"/>
      <c r="R18" s="212"/>
      <c r="S18" s="12" t="s">
        <v>29</v>
      </c>
      <c r="T18" s="212" t="str">
        <f>IF(入力シート!A7=2,"○","")</f>
        <v/>
      </c>
      <c r="U18" s="212"/>
      <c r="V18" s="213"/>
    </row>
    <row r="19" spans="2:22" ht="35.25" customHeight="1" x14ac:dyDescent="0.25">
      <c r="B19" s="199" t="s">
        <v>18</v>
      </c>
      <c r="C19" s="200"/>
      <c r="D19" s="200"/>
      <c r="E19" s="201"/>
      <c r="F19" s="205" t="str">
        <f>IF(入力シート!E5="","",入力シート!E5)</f>
        <v/>
      </c>
      <c r="G19" s="206"/>
      <c r="H19" s="206"/>
      <c r="I19" s="206"/>
      <c r="J19" s="206"/>
      <c r="K19" s="206"/>
      <c r="L19" s="231" t="s">
        <v>20</v>
      </c>
      <c r="M19" s="214"/>
      <c r="N19" s="232"/>
      <c r="O19" s="214" t="str">
        <f>IF(入力シート!E8="","",TEXT(入力シート!E8,"ggg")&amp;" "&amp;TEXT(入力シート!E8,"e"))</f>
        <v/>
      </c>
      <c r="P19" s="214"/>
      <c r="Q19" s="214"/>
      <c r="R19" s="12" t="s">
        <v>2</v>
      </c>
      <c r="S19" s="12" t="str">
        <f>IF(入力シート!E8="","",MONTH(入力シート!E8))</f>
        <v/>
      </c>
      <c r="T19" s="12" t="s">
        <v>3</v>
      </c>
      <c r="U19" s="12" t="str">
        <f>IF(入力シート!E8="","",DAY(入力シート!E8))</f>
        <v/>
      </c>
      <c r="V19" s="13" t="s">
        <v>4</v>
      </c>
    </row>
    <row r="20" spans="2:22" ht="51" customHeight="1" x14ac:dyDescent="0.25">
      <c r="B20" s="196" t="s">
        <v>10</v>
      </c>
      <c r="C20" s="197"/>
      <c r="D20" s="197"/>
      <c r="E20" s="198"/>
      <c r="F20" s="215" t="str">
        <f>IF(入力シート!E9="","",入力シート!E9)</f>
        <v/>
      </c>
      <c r="G20" s="216"/>
      <c r="H20" s="216"/>
      <c r="I20" s="216"/>
      <c r="J20" s="216"/>
      <c r="K20" s="216"/>
      <c r="L20" s="216"/>
      <c r="M20" s="216"/>
      <c r="N20" s="216"/>
      <c r="O20" s="216"/>
      <c r="P20" s="216"/>
      <c r="Q20" s="216"/>
      <c r="R20" s="216"/>
      <c r="S20" s="216"/>
      <c r="T20" s="216"/>
      <c r="U20" s="216"/>
      <c r="V20" s="217"/>
    </row>
    <row r="21" spans="2:22" ht="51" customHeight="1" x14ac:dyDescent="0.25">
      <c r="B21" s="196" t="s">
        <v>21</v>
      </c>
      <c r="C21" s="197"/>
      <c r="D21" s="197"/>
      <c r="E21" s="198"/>
      <c r="F21" s="202" t="str">
        <f>IF(入力シート!E10="","",入力シート!E10)</f>
        <v/>
      </c>
      <c r="G21" s="203"/>
      <c r="H21" s="203"/>
      <c r="I21" s="203"/>
      <c r="J21" s="203"/>
      <c r="K21" s="203"/>
      <c r="L21" s="203"/>
      <c r="M21" s="203"/>
      <c r="N21" s="203"/>
      <c r="O21" s="203"/>
      <c r="P21" s="203"/>
      <c r="Q21" s="203"/>
      <c r="R21" s="203"/>
      <c r="S21" s="203"/>
      <c r="T21" s="203"/>
      <c r="U21" s="203"/>
      <c r="V21" s="204"/>
    </row>
    <row r="22" spans="2:22" ht="22.5" customHeight="1" x14ac:dyDescent="0.25">
      <c r="B22" s="182" t="s">
        <v>22</v>
      </c>
      <c r="C22" s="183"/>
      <c r="D22" s="183"/>
      <c r="E22" s="183"/>
      <c r="F22" s="186" t="s">
        <v>23</v>
      </c>
      <c r="G22" s="186"/>
      <c r="H22" s="186"/>
      <c r="I22" s="186"/>
      <c r="J22" s="186"/>
      <c r="K22" s="186"/>
      <c r="L22" s="186"/>
      <c r="M22" s="186"/>
      <c r="N22" s="207" t="s">
        <v>24</v>
      </c>
      <c r="O22" s="207"/>
      <c r="P22" s="207"/>
      <c r="Q22" s="207"/>
      <c r="R22" s="207"/>
      <c r="S22" s="207"/>
      <c r="T22" s="207"/>
      <c r="U22" s="207"/>
      <c r="V22" s="207"/>
    </row>
    <row r="23" spans="2:22" ht="22.5" customHeight="1" x14ac:dyDescent="0.25">
      <c r="B23" s="184"/>
      <c r="C23" s="185"/>
      <c r="D23" s="185"/>
      <c r="E23" s="185"/>
      <c r="F23" s="186" t="s">
        <v>38</v>
      </c>
      <c r="G23" s="186"/>
      <c r="H23" s="186"/>
      <c r="I23" s="187"/>
      <c r="J23" s="159" t="s">
        <v>39</v>
      </c>
      <c r="K23" s="160"/>
      <c r="L23" s="160"/>
      <c r="M23" s="161"/>
      <c r="N23" s="207"/>
      <c r="O23" s="207"/>
      <c r="P23" s="207"/>
      <c r="Q23" s="207"/>
      <c r="R23" s="207"/>
      <c r="S23" s="207"/>
      <c r="T23" s="207"/>
      <c r="U23" s="207"/>
      <c r="V23" s="207"/>
    </row>
    <row r="24" spans="2:22" ht="80.25" customHeight="1" x14ac:dyDescent="0.25">
      <c r="B24" s="184"/>
      <c r="C24" s="185"/>
      <c r="D24" s="185"/>
      <c r="E24" s="185"/>
      <c r="F24" s="202" t="str">
        <f>IF(入力シート!E14="","",入力シート!E14)</f>
        <v/>
      </c>
      <c r="G24" s="203"/>
      <c r="H24" s="203"/>
      <c r="I24" s="204"/>
      <c r="J24" s="218" t="str">
        <f>IF(入力シート!E15="","",入力シート!E15)</f>
        <v/>
      </c>
      <c r="K24" s="219"/>
      <c r="L24" s="219"/>
      <c r="M24" s="220"/>
      <c r="N24" s="218" t="str">
        <f>IF(入力シート!E11="","",入力シート!E11)</f>
        <v/>
      </c>
      <c r="O24" s="219"/>
      <c r="P24" s="219"/>
      <c r="Q24" s="219"/>
      <c r="R24" s="219"/>
      <c r="S24" s="219"/>
      <c r="T24" s="219"/>
      <c r="U24" s="219"/>
      <c r="V24" s="220"/>
    </row>
    <row r="25" spans="2:22" ht="29.25" customHeight="1" x14ac:dyDescent="0.25">
      <c r="B25" s="184"/>
      <c r="C25" s="185"/>
      <c r="D25" s="185"/>
      <c r="E25" s="185"/>
      <c r="F25" s="222"/>
      <c r="G25" s="223"/>
      <c r="H25" s="223"/>
      <c r="I25" s="224"/>
      <c r="J25" s="225"/>
      <c r="K25" s="226"/>
      <c r="L25" s="226"/>
      <c r="M25" s="227"/>
      <c r="N25" s="221" t="str">
        <f>IF(入力シート!E12="","",入力シート!E12&amp;" - "&amp;入力シート!E13)</f>
        <v/>
      </c>
      <c r="O25" s="221"/>
      <c r="P25" s="221"/>
      <c r="Q25" s="221"/>
      <c r="R25" s="221"/>
      <c r="S25" s="221"/>
      <c r="T25" s="221"/>
      <c r="U25" s="221"/>
      <c r="V25" s="221"/>
    </row>
    <row r="26" spans="2:22" ht="29.25" customHeight="1" x14ac:dyDescent="0.25">
      <c r="B26" s="188" t="s">
        <v>25</v>
      </c>
      <c r="C26" s="183"/>
      <c r="D26" s="183"/>
      <c r="E26" s="189"/>
      <c r="F26" s="187" t="s">
        <v>40</v>
      </c>
      <c r="G26" s="193"/>
      <c r="H26" s="193"/>
      <c r="I26" s="193"/>
      <c r="J26" s="194"/>
      <c r="K26" s="218" t="s">
        <v>41</v>
      </c>
      <c r="L26" s="219"/>
      <c r="M26" s="219"/>
      <c r="N26" s="220"/>
      <c r="O26" s="219" t="s">
        <v>27</v>
      </c>
      <c r="P26" s="219"/>
      <c r="Q26" s="219"/>
      <c r="R26" s="219"/>
      <c r="S26" s="219"/>
      <c r="T26" s="219"/>
      <c r="U26" s="219"/>
      <c r="V26" s="220"/>
    </row>
    <row r="27" spans="2:22" ht="52.5" customHeight="1" x14ac:dyDescent="0.25">
      <c r="B27" s="190"/>
      <c r="C27" s="191"/>
      <c r="D27" s="191"/>
      <c r="E27" s="192"/>
      <c r="F27" s="159" t="s">
        <v>158</v>
      </c>
      <c r="G27" s="160"/>
      <c r="H27" s="160"/>
      <c r="I27" s="160"/>
      <c r="J27" s="161"/>
      <c r="K27" s="32" t="str">
        <f>IF(入力シート!E17="","",TEXT(入力シート!E17,"ggg")&amp;" "&amp;TEXT(入力シート!E17,"e"))</f>
        <v/>
      </c>
      <c r="L27" s="21" t="s">
        <v>2</v>
      </c>
      <c r="M27" s="31" t="str">
        <f>IF(入力シート!E17="","",MONTH(入力シート!E17))</f>
        <v/>
      </c>
      <c r="N27" s="22" t="s">
        <v>3</v>
      </c>
      <c r="O27" s="20"/>
      <c r="P27" s="211" t="s">
        <v>7</v>
      </c>
      <c r="Q27" s="211"/>
      <c r="R27" s="210" t="str">
        <f>IF(入力シート!E18="","",入力シート!E18)</f>
        <v/>
      </c>
      <c r="S27" s="210"/>
      <c r="T27" s="210"/>
      <c r="U27" s="208" t="s">
        <v>8</v>
      </c>
      <c r="V27" s="209"/>
    </row>
    <row r="28" spans="2:22" ht="5.25" customHeight="1" x14ac:dyDescent="0.25">
      <c r="B28" s="33"/>
      <c r="C28" s="33"/>
      <c r="D28" s="33"/>
      <c r="E28" s="33"/>
      <c r="F28" s="34"/>
      <c r="G28" s="34"/>
      <c r="H28" s="34"/>
      <c r="I28" s="23"/>
      <c r="J28" s="23"/>
      <c r="K28" s="35"/>
      <c r="L28" s="23"/>
      <c r="M28" s="35"/>
      <c r="N28" s="23"/>
      <c r="O28" s="17"/>
      <c r="P28" s="23"/>
      <c r="Q28" s="23"/>
      <c r="R28" s="36"/>
      <c r="S28" s="36"/>
      <c r="T28" s="36"/>
      <c r="U28" s="37"/>
      <c r="V28" s="37"/>
    </row>
    <row r="29" spans="2:22" ht="21.75" customHeight="1" x14ac:dyDescent="0.25">
      <c r="B29" s="27" t="s">
        <v>28</v>
      </c>
      <c r="C29" s="28"/>
      <c r="D29" s="24"/>
      <c r="E29" s="24"/>
      <c r="F29" s="24"/>
      <c r="G29" s="25"/>
      <c r="H29" s="25"/>
      <c r="I29" s="25"/>
      <c r="J29" s="25"/>
      <c r="K29" s="25"/>
      <c r="L29" s="25"/>
      <c r="M29" s="25"/>
      <c r="N29" s="25"/>
      <c r="O29" s="25"/>
      <c r="P29" s="25"/>
      <c r="Q29" s="25"/>
      <c r="R29" s="25"/>
      <c r="S29" s="26"/>
      <c r="T29" s="26"/>
      <c r="U29" s="26"/>
      <c r="V29" s="26"/>
    </row>
    <row r="30" spans="2:22" ht="21" customHeight="1" x14ac:dyDescent="0.25">
      <c r="B30" s="27" t="s">
        <v>123</v>
      </c>
      <c r="C30" s="28"/>
      <c r="D30" s="24"/>
      <c r="E30" s="24"/>
      <c r="F30" s="24"/>
      <c r="G30" s="25"/>
      <c r="H30" s="25"/>
      <c r="I30" s="25"/>
      <c r="J30" s="25"/>
      <c r="K30" s="25"/>
      <c r="L30" s="25"/>
      <c r="M30" s="25"/>
      <c r="N30" s="25"/>
      <c r="O30" s="25"/>
      <c r="P30" s="25"/>
      <c r="Q30" s="25"/>
      <c r="R30" s="25"/>
      <c r="S30" s="26"/>
      <c r="T30" s="26"/>
      <c r="U30" s="26"/>
      <c r="V30" s="26"/>
    </row>
    <row r="31" spans="2:22" ht="21" customHeight="1" x14ac:dyDescent="0.25">
      <c r="B31" s="27" t="s">
        <v>124</v>
      </c>
      <c r="C31" s="28"/>
      <c r="D31" s="24"/>
      <c r="E31" s="24"/>
      <c r="F31" s="24"/>
      <c r="G31" s="25"/>
      <c r="H31" s="25"/>
      <c r="I31" s="25"/>
      <c r="J31" s="25"/>
      <c r="K31" s="25"/>
      <c r="L31" s="25"/>
      <c r="M31" s="25"/>
      <c r="N31" s="25"/>
      <c r="O31" s="25"/>
      <c r="P31" s="25"/>
      <c r="Q31" s="25"/>
      <c r="R31" s="25"/>
      <c r="S31" s="26"/>
      <c r="T31" s="26"/>
      <c r="U31" s="26"/>
      <c r="V31" s="26"/>
    </row>
    <row r="32" spans="2:22" ht="21" customHeight="1" x14ac:dyDescent="0.25">
      <c r="B32" s="27"/>
      <c r="C32" s="28"/>
      <c r="D32" s="24"/>
      <c r="E32" s="24"/>
      <c r="F32" s="24"/>
      <c r="G32" s="25"/>
      <c r="H32" s="25"/>
      <c r="I32" s="25"/>
      <c r="J32" s="25"/>
      <c r="K32" s="25"/>
      <c r="L32" s="25"/>
      <c r="M32" s="25"/>
      <c r="N32" s="25"/>
      <c r="O32" s="25"/>
      <c r="P32" s="25"/>
      <c r="Q32" s="25"/>
      <c r="R32" s="25"/>
      <c r="S32" s="26"/>
      <c r="T32" s="26"/>
      <c r="U32" s="26"/>
      <c r="V32" s="26"/>
    </row>
    <row r="33" spans="1:22" ht="4.5" customHeight="1" x14ac:dyDescent="0.25">
      <c r="B33" s="24"/>
      <c r="C33" s="24"/>
      <c r="D33" s="24"/>
      <c r="E33" s="24"/>
      <c r="F33" s="24"/>
      <c r="G33" s="25"/>
      <c r="H33" s="25"/>
      <c r="I33" s="25"/>
      <c r="J33" s="25"/>
      <c r="K33" s="25"/>
      <c r="L33" s="25"/>
      <c r="M33" s="25"/>
      <c r="N33" s="25"/>
      <c r="O33" s="25"/>
      <c r="P33" s="25"/>
      <c r="Q33" s="25"/>
      <c r="R33" s="25"/>
      <c r="S33" s="26"/>
      <c r="T33" s="26"/>
      <c r="U33" s="26"/>
      <c r="V33" s="26"/>
    </row>
    <row r="34" spans="1:22" ht="11.35" customHeight="1" x14ac:dyDescent="0.25">
      <c r="B34" s="24"/>
      <c r="C34" s="24"/>
      <c r="D34" s="24"/>
      <c r="E34" s="24"/>
      <c r="F34" s="24"/>
      <c r="G34" s="25"/>
      <c r="H34" s="25"/>
      <c r="I34" s="25"/>
      <c r="J34" s="25"/>
      <c r="K34" s="25"/>
      <c r="L34" s="25"/>
      <c r="M34" s="25"/>
      <c r="N34" s="25"/>
      <c r="O34" s="25"/>
      <c r="P34" s="25"/>
      <c r="Q34" s="25"/>
      <c r="R34" s="25"/>
      <c r="S34" s="26"/>
      <c r="T34" s="26"/>
      <c r="U34" s="26"/>
      <c r="V34" s="26"/>
    </row>
    <row r="35" spans="1:22" x14ac:dyDescent="0.25">
      <c r="G35" s="10"/>
      <c r="H35" s="10"/>
      <c r="I35" s="10"/>
      <c r="J35" s="10"/>
      <c r="K35" s="10"/>
      <c r="L35" s="10"/>
      <c r="M35" s="10"/>
      <c r="N35" s="10"/>
      <c r="O35" s="10"/>
      <c r="P35" s="10"/>
      <c r="Q35" s="10"/>
      <c r="R35" s="10"/>
    </row>
    <row r="36" spans="1:22" ht="28.5" customHeight="1" x14ac:dyDescent="0.25">
      <c r="A36" s="162" t="s">
        <v>130</v>
      </c>
      <c r="B36" s="162"/>
      <c r="C36" s="162"/>
      <c r="D36" s="162"/>
      <c r="E36" s="162"/>
      <c r="F36" s="162"/>
      <c r="G36" s="162"/>
      <c r="H36" s="162"/>
      <c r="I36" s="162"/>
      <c r="J36" s="162"/>
      <c r="K36" s="162"/>
      <c r="L36" s="162"/>
      <c r="M36" s="162"/>
      <c r="N36" s="162"/>
      <c r="O36" s="162"/>
      <c r="P36" s="162"/>
      <c r="Q36" s="162"/>
      <c r="R36" s="162"/>
      <c r="S36" s="162"/>
      <c r="T36" s="162"/>
      <c r="U36" s="162"/>
      <c r="V36" s="162"/>
    </row>
    <row r="37" spans="1:22" ht="15" customHeight="1" x14ac:dyDescent="0.25">
      <c r="A37" s="163" t="s">
        <v>131</v>
      </c>
      <c r="B37" s="164"/>
      <c r="C37" s="164"/>
      <c r="D37" s="164"/>
      <c r="E37" s="164"/>
      <c r="F37" s="164"/>
      <c r="G37" s="164"/>
      <c r="H37" s="164"/>
      <c r="I37" s="164"/>
      <c r="J37" s="164"/>
      <c r="K37" s="164"/>
      <c r="L37" s="164"/>
      <c r="M37" s="164"/>
      <c r="N37" s="164"/>
      <c r="O37" s="164"/>
      <c r="P37" s="164"/>
      <c r="Q37" s="164"/>
      <c r="R37" s="164"/>
      <c r="S37" s="164"/>
      <c r="T37" s="164"/>
      <c r="U37" s="164"/>
      <c r="V37" s="165"/>
    </row>
    <row r="38" spans="1:22" ht="17.350000000000001" customHeight="1" x14ac:dyDescent="0.25">
      <c r="A38" s="166"/>
      <c r="B38" s="167"/>
      <c r="C38" s="167"/>
      <c r="D38" s="167"/>
      <c r="E38" s="167"/>
      <c r="F38" s="167"/>
      <c r="G38" s="167"/>
      <c r="H38" s="167"/>
      <c r="I38" s="167"/>
      <c r="J38" s="167"/>
      <c r="K38" s="167"/>
      <c r="L38" s="167"/>
      <c r="M38" s="167"/>
      <c r="N38" s="167"/>
      <c r="O38" s="167"/>
      <c r="P38" s="167"/>
      <c r="Q38" s="167"/>
      <c r="R38" s="167"/>
      <c r="S38" s="167"/>
      <c r="T38" s="167"/>
      <c r="U38" s="167"/>
      <c r="V38" s="168"/>
    </row>
    <row r="39" spans="1:22" ht="17.350000000000001" customHeight="1" x14ac:dyDescent="0.25">
      <c r="A39" s="166"/>
      <c r="B39" s="167"/>
      <c r="C39" s="167"/>
      <c r="D39" s="167"/>
      <c r="E39" s="167"/>
      <c r="F39" s="167"/>
      <c r="G39" s="167"/>
      <c r="H39" s="167"/>
      <c r="I39" s="167"/>
      <c r="J39" s="167"/>
      <c r="K39" s="167"/>
      <c r="L39" s="167"/>
      <c r="M39" s="167"/>
      <c r="N39" s="167"/>
      <c r="O39" s="167"/>
      <c r="P39" s="167"/>
      <c r="Q39" s="167"/>
      <c r="R39" s="167"/>
      <c r="S39" s="167"/>
      <c r="T39" s="167"/>
      <c r="U39" s="167"/>
      <c r="V39" s="168"/>
    </row>
    <row r="40" spans="1:22" ht="17.350000000000001" customHeight="1" x14ac:dyDescent="0.25">
      <c r="A40" s="166"/>
      <c r="B40" s="167"/>
      <c r="C40" s="167"/>
      <c r="D40" s="167"/>
      <c r="E40" s="167"/>
      <c r="F40" s="167"/>
      <c r="G40" s="167"/>
      <c r="H40" s="167"/>
      <c r="I40" s="167"/>
      <c r="J40" s="167"/>
      <c r="K40" s="167"/>
      <c r="L40" s="167"/>
      <c r="M40" s="167"/>
      <c r="N40" s="167"/>
      <c r="O40" s="167"/>
      <c r="P40" s="167"/>
      <c r="Q40" s="167"/>
      <c r="R40" s="167"/>
      <c r="S40" s="167"/>
      <c r="T40" s="167"/>
      <c r="U40" s="167"/>
      <c r="V40" s="168"/>
    </row>
    <row r="41" spans="1:22" ht="17.350000000000001" customHeight="1" x14ac:dyDescent="0.25">
      <c r="A41" s="166"/>
      <c r="B41" s="167"/>
      <c r="C41" s="167"/>
      <c r="D41" s="167"/>
      <c r="E41" s="167"/>
      <c r="F41" s="167"/>
      <c r="G41" s="167"/>
      <c r="H41" s="167"/>
      <c r="I41" s="167"/>
      <c r="J41" s="167"/>
      <c r="K41" s="167"/>
      <c r="L41" s="167"/>
      <c r="M41" s="167"/>
      <c r="N41" s="167"/>
      <c r="O41" s="167"/>
      <c r="P41" s="167"/>
      <c r="Q41" s="167"/>
      <c r="R41" s="167"/>
      <c r="S41" s="167"/>
      <c r="T41" s="167"/>
      <c r="U41" s="167"/>
      <c r="V41" s="168"/>
    </row>
    <row r="42" spans="1:22" ht="17.350000000000001" customHeight="1" x14ac:dyDescent="0.25">
      <c r="A42" s="166"/>
      <c r="B42" s="167"/>
      <c r="C42" s="167"/>
      <c r="D42" s="167"/>
      <c r="E42" s="167"/>
      <c r="F42" s="167"/>
      <c r="G42" s="167"/>
      <c r="H42" s="167"/>
      <c r="I42" s="167"/>
      <c r="J42" s="167"/>
      <c r="K42" s="167"/>
      <c r="L42" s="167"/>
      <c r="M42" s="167"/>
      <c r="N42" s="167"/>
      <c r="O42" s="167"/>
      <c r="P42" s="167"/>
      <c r="Q42" s="167"/>
      <c r="R42" s="167"/>
      <c r="S42" s="167"/>
      <c r="T42" s="167"/>
      <c r="U42" s="167"/>
      <c r="V42" s="168"/>
    </row>
    <row r="43" spans="1:22" ht="17.350000000000001" customHeight="1" x14ac:dyDescent="0.25">
      <c r="A43" s="166"/>
      <c r="B43" s="167"/>
      <c r="C43" s="167"/>
      <c r="D43" s="167"/>
      <c r="E43" s="167"/>
      <c r="F43" s="167"/>
      <c r="G43" s="167"/>
      <c r="H43" s="167"/>
      <c r="I43" s="167"/>
      <c r="J43" s="167"/>
      <c r="K43" s="167"/>
      <c r="L43" s="167"/>
      <c r="M43" s="167"/>
      <c r="N43" s="167"/>
      <c r="O43" s="167"/>
      <c r="P43" s="167"/>
      <c r="Q43" s="167"/>
      <c r="R43" s="167"/>
      <c r="S43" s="167"/>
      <c r="T43" s="167"/>
      <c r="U43" s="167"/>
      <c r="V43" s="168"/>
    </row>
    <row r="44" spans="1:22" ht="17.350000000000001" customHeight="1" x14ac:dyDescent="0.25">
      <c r="A44" s="166"/>
      <c r="B44" s="167"/>
      <c r="C44" s="167"/>
      <c r="D44" s="167"/>
      <c r="E44" s="167"/>
      <c r="F44" s="167"/>
      <c r="G44" s="167"/>
      <c r="H44" s="167"/>
      <c r="I44" s="167"/>
      <c r="J44" s="167"/>
      <c r="K44" s="167"/>
      <c r="L44" s="167"/>
      <c r="M44" s="167"/>
      <c r="N44" s="167"/>
      <c r="O44" s="167"/>
      <c r="P44" s="167"/>
      <c r="Q44" s="167"/>
      <c r="R44" s="167"/>
      <c r="S44" s="167"/>
      <c r="T44" s="167"/>
      <c r="U44" s="167"/>
      <c r="V44" s="168"/>
    </row>
    <row r="45" spans="1:22" ht="17.350000000000001" customHeight="1" x14ac:dyDescent="0.25">
      <c r="A45" s="166"/>
      <c r="B45" s="167"/>
      <c r="C45" s="167"/>
      <c r="D45" s="167"/>
      <c r="E45" s="167"/>
      <c r="F45" s="167"/>
      <c r="G45" s="167"/>
      <c r="H45" s="167"/>
      <c r="I45" s="167"/>
      <c r="J45" s="167"/>
      <c r="K45" s="167"/>
      <c r="L45" s="167"/>
      <c r="M45" s="167"/>
      <c r="N45" s="167"/>
      <c r="O45" s="167"/>
      <c r="P45" s="167"/>
      <c r="Q45" s="167"/>
      <c r="R45" s="167"/>
      <c r="S45" s="167"/>
      <c r="T45" s="167"/>
      <c r="U45" s="167"/>
      <c r="V45" s="168"/>
    </row>
    <row r="46" spans="1:22" ht="17.350000000000001" customHeight="1" x14ac:dyDescent="0.25">
      <c r="A46" s="166"/>
      <c r="B46" s="167"/>
      <c r="C46" s="167"/>
      <c r="D46" s="167"/>
      <c r="E46" s="167"/>
      <c r="F46" s="167"/>
      <c r="G46" s="167"/>
      <c r="H46" s="167"/>
      <c r="I46" s="167"/>
      <c r="J46" s="167"/>
      <c r="K46" s="167"/>
      <c r="L46" s="167"/>
      <c r="M46" s="167"/>
      <c r="N46" s="167"/>
      <c r="O46" s="167"/>
      <c r="P46" s="167"/>
      <c r="Q46" s="167"/>
      <c r="R46" s="167"/>
      <c r="S46" s="167"/>
      <c r="T46" s="167"/>
      <c r="U46" s="167"/>
      <c r="V46" s="168"/>
    </row>
    <row r="47" spans="1:22" ht="17.350000000000001" customHeight="1" x14ac:dyDescent="0.25">
      <c r="A47" s="166"/>
      <c r="B47" s="167"/>
      <c r="C47" s="167"/>
      <c r="D47" s="167"/>
      <c r="E47" s="167"/>
      <c r="F47" s="167"/>
      <c r="G47" s="167"/>
      <c r="H47" s="167"/>
      <c r="I47" s="167"/>
      <c r="J47" s="167"/>
      <c r="K47" s="167"/>
      <c r="L47" s="167"/>
      <c r="M47" s="167"/>
      <c r="N47" s="167"/>
      <c r="O47" s="167"/>
      <c r="P47" s="167"/>
      <c r="Q47" s="167"/>
      <c r="R47" s="167"/>
      <c r="S47" s="167"/>
      <c r="T47" s="167"/>
      <c r="U47" s="167"/>
      <c r="V47" s="168"/>
    </row>
    <row r="48" spans="1:22" ht="17.350000000000001" customHeight="1" x14ac:dyDescent="0.25">
      <c r="A48" s="166"/>
      <c r="B48" s="167"/>
      <c r="C48" s="167"/>
      <c r="D48" s="167"/>
      <c r="E48" s="167"/>
      <c r="F48" s="167"/>
      <c r="G48" s="167"/>
      <c r="H48" s="167"/>
      <c r="I48" s="167"/>
      <c r="J48" s="167"/>
      <c r="K48" s="167"/>
      <c r="L48" s="167"/>
      <c r="M48" s="167"/>
      <c r="N48" s="167"/>
      <c r="O48" s="167"/>
      <c r="P48" s="167"/>
      <c r="Q48" s="167"/>
      <c r="R48" s="167"/>
      <c r="S48" s="167"/>
      <c r="T48" s="167"/>
      <c r="U48" s="167"/>
      <c r="V48" s="168"/>
    </row>
    <row r="49" spans="1:22" ht="17.350000000000001" customHeight="1" x14ac:dyDescent="0.25">
      <c r="A49" s="166"/>
      <c r="B49" s="167"/>
      <c r="C49" s="167"/>
      <c r="D49" s="167"/>
      <c r="E49" s="167"/>
      <c r="F49" s="167"/>
      <c r="G49" s="167"/>
      <c r="H49" s="167"/>
      <c r="I49" s="167"/>
      <c r="J49" s="167"/>
      <c r="K49" s="167"/>
      <c r="L49" s="167"/>
      <c r="M49" s="167"/>
      <c r="N49" s="167"/>
      <c r="O49" s="167"/>
      <c r="P49" s="167"/>
      <c r="Q49" s="167"/>
      <c r="R49" s="167"/>
      <c r="S49" s="167"/>
      <c r="T49" s="167"/>
      <c r="U49" s="167"/>
      <c r="V49" s="168"/>
    </row>
    <row r="50" spans="1:22" ht="17.350000000000001" customHeight="1" x14ac:dyDescent="0.25">
      <c r="A50" s="166"/>
      <c r="B50" s="167"/>
      <c r="C50" s="167"/>
      <c r="D50" s="167"/>
      <c r="E50" s="167"/>
      <c r="F50" s="167"/>
      <c r="G50" s="167"/>
      <c r="H50" s="167"/>
      <c r="I50" s="167"/>
      <c r="J50" s="167"/>
      <c r="K50" s="167"/>
      <c r="L50" s="167"/>
      <c r="M50" s="167"/>
      <c r="N50" s="167"/>
      <c r="O50" s="167"/>
      <c r="P50" s="167"/>
      <c r="Q50" s="167"/>
      <c r="R50" s="167"/>
      <c r="S50" s="167"/>
      <c r="T50" s="167"/>
      <c r="U50" s="167"/>
      <c r="V50" s="168"/>
    </row>
    <row r="51" spans="1:22" ht="17.350000000000001" customHeight="1" x14ac:dyDescent="0.25">
      <c r="A51" s="166"/>
      <c r="B51" s="167"/>
      <c r="C51" s="167"/>
      <c r="D51" s="167"/>
      <c r="E51" s="167"/>
      <c r="F51" s="167"/>
      <c r="G51" s="167"/>
      <c r="H51" s="167"/>
      <c r="I51" s="167"/>
      <c r="J51" s="167"/>
      <c r="K51" s="167"/>
      <c r="L51" s="167"/>
      <c r="M51" s="167"/>
      <c r="N51" s="167"/>
      <c r="O51" s="167"/>
      <c r="P51" s="167"/>
      <c r="Q51" s="167"/>
      <c r="R51" s="167"/>
      <c r="S51" s="167"/>
      <c r="T51" s="167"/>
      <c r="U51" s="167"/>
      <c r="V51" s="168"/>
    </row>
    <row r="52" spans="1:22" ht="17.350000000000001" customHeight="1" x14ac:dyDescent="0.25">
      <c r="A52" s="166"/>
      <c r="B52" s="167"/>
      <c r="C52" s="167"/>
      <c r="D52" s="167"/>
      <c r="E52" s="167"/>
      <c r="F52" s="167"/>
      <c r="G52" s="167"/>
      <c r="H52" s="167"/>
      <c r="I52" s="167"/>
      <c r="J52" s="167"/>
      <c r="K52" s="167"/>
      <c r="L52" s="167"/>
      <c r="M52" s="167"/>
      <c r="N52" s="167"/>
      <c r="O52" s="167"/>
      <c r="P52" s="167"/>
      <c r="Q52" s="167"/>
      <c r="R52" s="167"/>
      <c r="S52" s="167"/>
      <c r="T52" s="167"/>
      <c r="U52" s="167"/>
      <c r="V52" s="168"/>
    </row>
    <row r="53" spans="1:22" ht="17.350000000000001" customHeight="1" x14ac:dyDescent="0.25">
      <c r="A53" s="166"/>
      <c r="B53" s="167"/>
      <c r="C53" s="167"/>
      <c r="D53" s="167"/>
      <c r="E53" s="167"/>
      <c r="F53" s="167"/>
      <c r="G53" s="167"/>
      <c r="H53" s="167"/>
      <c r="I53" s="167"/>
      <c r="J53" s="167"/>
      <c r="K53" s="167"/>
      <c r="L53" s="167"/>
      <c r="M53" s="167"/>
      <c r="N53" s="167"/>
      <c r="O53" s="167"/>
      <c r="P53" s="167"/>
      <c r="Q53" s="167"/>
      <c r="R53" s="167"/>
      <c r="S53" s="167"/>
      <c r="T53" s="167"/>
      <c r="U53" s="167"/>
      <c r="V53" s="168"/>
    </row>
    <row r="54" spans="1:22" ht="17.350000000000001" customHeight="1" x14ac:dyDescent="0.25">
      <c r="A54" s="166"/>
      <c r="B54" s="167"/>
      <c r="C54" s="167"/>
      <c r="D54" s="167"/>
      <c r="E54" s="167"/>
      <c r="F54" s="167"/>
      <c r="G54" s="167"/>
      <c r="H54" s="167"/>
      <c r="I54" s="167"/>
      <c r="J54" s="167"/>
      <c r="K54" s="167"/>
      <c r="L54" s="167"/>
      <c r="M54" s="167"/>
      <c r="N54" s="167"/>
      <c r="O54" s="167"/>
      <c r="P54" s="167"/>
      <c r="Q54" s="167"/>
      <c r="R54" s="167"/>
      <c r="S54" s="167"/>
      <c r="T54" s="167"/>
      <c r="U54" s="167"/>
      <c r="V54" s="168"/>
    </row>
    <row r="55" spans="1:22" ht="17.350000000000001" customHeight="1" x14ac:dyDescent="0.25">
      <c r="A55" s="166"/>
      <c r="B55" s="167"/>
      <c r="C55" s="167"/>
      <c r="D55" s="167"/>
      <c r="E55" s="167"/>
      <c r="F55" s="167"/>
      <c r="G55" s="167"/>
      <c r="H55" s="167"/>
      <c r="I55" s="167"/>
      <c r="J55" s="167"/>
      <c r="K55" s="167"/>
      <c r="L55" s="167"/>
      <c r="M55" s="167"/>
      <c r="N55" s="167"/>
      <c r="O55" s="167"/>
      <c r="P55" s="167"/>
      <c r="Q55" s="167"/>
      <c r="R55" s="167"/>
      <c r="S55" s="167"/>
      <c r="T55" s="167"/>
      <c r="U55" s="167"/>
      <c r="V55" s="168"/>
    </row>
    <row r="56" spans="1:22" ht="17.350000000000001" customHeight="1" x14ac:dyDescent="0.25">
      <c r="A56" s="166"/>
      <c r="B56" s="167"/>
      <c r="C56" s="167"/>
      <c r="D56" s="167"/>
      <c r="E56" s="167"/>
      <c r="F56" s="167"/>
      <c r="G56" s="167"/>
      <c r="H56" s="167"/>
      <c r="I56" s="167"/>
      <c r="J56" s="167"/>
      <c r="K56" s="167"/>
      <c r="L56" s="167"/>
      <c r="M56" s="167"/>
      <c r="N56" s="167"/>
      <c r="O56" s="167"/>
      <c r="P56" s="167"/>
      <c r="Q56" s="167"/>
      <c r="R56" s="167"/>
      <c r="S56" s="167"/>
      <c r="T56" s="167"/>
      <c r="U56" s="167"/>
      <c r="V56" s="168"/>
    </row>
    <row r="57" spans="1:22" ht="17.350000000000001" customHeight="1" x14ac:dyDescent="0.25">
      <c r="A57" s="166"/>
      <c r="B57" s="167"/>
      <c r="C57" s="167"/>
      <c r="D57" s="167"/>
      <c r="E57" s="167"/>
      <c r="F57" s="167"/>
      <c r="G57" s="167"/>
      <c r="H57" s="167"/>
      <c r="I57" s="167"/>
      <c r="J57" s="167"/>
      <c r="K57" s="167"/>
      <c r="L57" s="167"/>
      <c r="M57" s="167"/>
      <c r="N57" s="167"/>
      <c r="O57" s="167"/>
      <c r="P57" s="167"/>
      <c r="Q57" s="167"/>
      <c r="R57" s="167"/>
      <c r="S57" s="167"/>
      <c r="T57" s="167"/>
      <c r="U57" s="167"/>
      <c r="V57" s="168"/>
    </row>
    <row r="58" spans="1:22" ht="17.350000000000001" customHeight="1" x14ac:dyDescent="0.25">
      <c r="A58" s="166"/>
      <c r="B58" s="167"/>
      <c r="C58" s="167"/>
      <c r="D58" s="167"/>
      <c r="E58" s="167"/>
      <c r="F58" s="167"/>
      <c r="G58" s="167"/>
      <c r="H58" s="167"/>
      <c r="I58" s="167"/>
      <c r="J58" s="167"/>
      <c r="K58" s="167"/>
      <c r="L58" s="167"/>
      <c r="M58" s="167"/>
      <c r="N58" s="167"/>
      <c r="O58" s="167"/>
      <c r="P58" s="167"/>
      <c r="Q58" s="167"/>
      <c r="R58" s="167"/>
      <c r="S58" s="167"/>
      <c r="T58" s="167"/>
      <c r="U58" s="167"/>
      <c r="V58" s="168"/>
    </row>
    <row r="59" spans="1:22" ht="17.350000000000001" customHeight="1" x14ac:dyDescent="0.25">
      <c r="A59" s="166"/>
      <c r="B59" s="167"/>
      <c r="C59" s="167"/>
      <c r="D59" s="167"/>
      <c r="E59" s="167"/>
      <c r="F59" s="167"/>
      <c r="G59" s="167"/>
      <c r="H59" s="167"/>
      <c r="I59" s="167"/>
      <c r="J59" s="167"/>
      <c r="K59" s="167"/>
      <c r="L59" s="167"/>
      <c r="M59" s="167"/>
      <c r="N59" s="167"/>
      <c r="O59" s="167"/>
      <c r="P59" s="167"/>
      <c r="Q59" s="167"/>
      <c r="R59" s="167"/>
      <c r="S59" s="167"/>
      <c r="T59" s="167"/>
      <c r="U59" s="167"/>
      <c r="V59" s="168"/>
    </row>
    <row r="60" spans="1:22" ht="17.350000000000001" customHeight="1" x14ac:dyDescent="0.25">
      <c r="A60" s="166"/>
      <c r="B60" s="167"/>
      <c r="C60" s="167"/>
      <c r="D60" s="167"/>
      <c r="E60" s="167"/>
      <c r="F60" s="167"/>
      <c r="G60" s="167"/>
      <c r="H60" s="167"/>
      <c r="I60" s="167"/>
      <c r="J60" s="167"/>
      <c r="K60" s="167"/>
      <c r="L60" s="167"/>
      <c r="M60" s="167"/>
      <c r="N60" s="167"/>
      <c r="O60" s="167"/>
      <c r="P60" s="167"/>
      <c r="Q60" s="167"/>
      <c r="R60" s="167"/>
      <c r="S60" s="167"/>
      <c r="T60" s="167"/>
      <c r="U60" s="167"/>
      <c r="V60" s="168"/>
    </row>
    <row r="61" spans="1:22" ht="17.350000000000001" customHeight="1" x14ac:dyDescent="0.25">
      <c r="A61" s="166"/>
      <c r="B61" s="167"/>
      <c r="C61" s="167"/>
      <c r="D61" s="167"/>
      <c r="E61" s="167"/>
      <c r="F61" s="167"/>
      <c r="G61" s="167"/>
      <c r="H61" s="167"/>
      <c r="I61" s="167"/>
      <c r="J61" s="167"/>
      <c r="K61" s="167"/>
      <c r="L61" s="167"/>
      <c r="M61" s="167"/>
      <c r="N61" s="167"/>
      <c r="O61" s="167"/>
      <c r="P61" s="167"/>
      <c r="Q61" s="167"/>
      <c r="R61" s="167"/>
      <c r="S61" s="167"/>
      <c r="T61" s="167"/>
      <c r="U61" s="167"/>
      <c r="V61" s="168"/>
    </row>
    <row r="62" spans="1:22" ht="17.350000000000001" customHeight="1" x14ac:dyDescent="0.25">
      <c r="A62" s="166"/>
      <c r="B62" s="167"/>
      <c r="C62" s="167"/>
      <c r="D62" s="167"/>
      <c r="E62" s="167"/>
      <c r="F62" s="167"/>
      <c r="G62" s="167"/>
      <c r="H62" s="167"/>
      <c r="I62" s="167"/>
      <c r="J62" s="167"/>
      <c r="K62" s="167"/>
      <c r="L62" s="167"/>
      <c r="M62" s="167"/>
      <c r="N62" s="167"/>
      <c r="O62" s="167"/>
      <c r="P62" s="167"/>
      <c r="Q62" s="167"/>
      <c r="R62" s="167"/>
      <c r="S62" s="167"/>
      <c r="T62" s="167"/>
      <c r="U62" s="167"/>
      <c r="V62" s="168"/>
    </row>
    <row r="63" spans="1:22" ht="17.350000000000001" customHeight="1" x14ac:dyDescent="0.25">
      <c r="A63" s="166"/>
      <c r="B63" s="167"/>
      <c r="C63" s="167"/>
      <c r="D63" s="167"/>
      <c r="E63" s="167"/>
      <c r="F63" s="167"/>
      <c r="G63" s="167"/>
      <c r="H63" s="167"/>
      <c r="I63" s="167"/>
      <c r="J63" s="167"/>
      <c r="K63" s="167"/>
      <c r="L63" s="167"/>
      <c r="M63" s="167"/>
      <c r="N63" s="167"/>
      <c r="O63" s="167"/>
      <c r="P63" s="167"/>
      <c r="Q63" s="167"/>
      <c r="R63" s="167"/>
      <c r="S63" s="167"/>
      <c r="T63" s="167"/>
      <c r="U63" s="167"/>
      <c r="V63" s="168"/>
    </row>
    <row r="64" spans="1:22" ht="17.350000000000001" customHeight="1" x14ac:dyDescent="0.25">
      <c r="A64" s="166"/>
      <c r="B64" s="167"/>
      <c r="C64" s="167"/>
      <c r="D64" s="167"/>
      <c r="E64" s="167"/>
      <c r="F64" s="167"/>
      <c r="G64" s="167"/>
      <c r="H64" s="167"/>
      <c r="I64" s="167"/>
      <c r="J64" s="167"/>
      <c r="K64" s="167"/>
      <c r="L64" s="167"/>
      <c r="M64" s="167"/>
      <c r="N64" s="167"/>
      <c r="O64" s="167"/>
      <c r="P64" s="167"/>
      <c r="Q64" s="167"/>
      <c r="R64" s="167"/>
      <c r="S64" s="167"/>
      <c r="T64" s="167"/>
      <c r="U64" s="167"/>
      <c r="V64" s="168"/>
    </row>
    <row r="65" spans="1:22" ht="17.350000000000001" customHeight="1" x14ac:dyDescent="0.25">
      <c r="A65" s="166"/>
      <c r="B65" s="167"/>
      <c r="C65" s="167"/>
      <c r="D65" s="167"/>
      <c r="E65" s="167"/>
      <c r="F65" s="167"/>
      <c r="G65" s="167"/>
      <c r="H65" s="167"/>
      <c r="I65" s="167"/>
      <c r="J65" s="167"/>
      <c r="K65" s="167"/>
      <c r="L65" s="167"/>
      <c r="M65" s="167"/>
      <c r="N65" s="167"/>
      <c r="O65" s="167"/>
      <c r="P65" s="167"/>
      <c r="Q65" s="167"/>
      <c r="R65" s="167"/>
      <c r="S65" s="167"/>
      <c r="T65" s="167"/>
      <c r="U65" s="167"/>
      <c r="V65" s="168"/>
    </row>
    <row r="66" spans="1:22" ht="17.350000000000001" customHeight="1" x14ac:dyDescent="0.25">
      <c r="A66" s="166"/>
      <c r="B66" s="167"/>
      <c r="C66" s="167"/>
      <c r="D66" s="167"/>
      <c r="E66" s="167"/>
      <c r="F66" s="167"/>
      <c r="G66" s="167"/>
      <c r="H66" s="167"/>
      <c r="I66" s="167"/>
      <c r="J66" s="167"/>
      <c r="K66" s="167"/>
      <c r="L66" s="167"/>
      <c r="M66" s="167"/>
      <c r="N66" s="167"/>
      <c r="O66" s="167"/>
      <c r="P66" s="167"/>
      <c r="Q66" s="167"/>
      <c r="R66" s="167"/>
      <c r="S66" s="167"/>
      <c r="T66" s="167"/>
      <c r="U66" s="167"/>
      <c r="V66" s="168"/>
    </row>
    <row r="67" spans="1:22" ht="17.350000000000001" customHeight="1" x14ac:dyDescent="0.25">
      <c r="A67" s="166"/>
      <c r="B67" s="167"/>
      <c r="C67" s="167"/>
      <c r="D67" s="167"/>
      <c r="E67" s="167"/>
      <c r="F67" s="167"/>
      <c r="G67" s="167"/>
      <c r="H67" s="167"/>
      <c r="I67" s="167"/>
      <c r="J67" s="167"/>
      <c r="K67" s="167"/>
      <c r="L67" s="167"/>
      <c r="M67" s="167"/>
      <c r="N67" s="167"/>
      <c r="O67" s="167"/>
      <c r="P67" s="167"/>
      <c r="Q67" s="167"/>
      <c r="R67" s="167"/>
      <c r="S67" s="167"/>
      <c r="T67" s="167"/>
      <c r="U67" s="167"/>
      <c r="V67" s="168"/>
    </row>
    <row r="68" spans="1:22" ht="17.350000000000001" customHeight="1" x14ac:dyDescent="0.25">
      <c r="A68" s="166"/>
      <c r="B68" s="167"/>
      <c r="C68" s="167"/>
      <c r="D68" s="167"/>
      <c r="E68" s="167"/>
      <c r="F68" s="167"/>
      <c r="G68" s="167"/>
      <c r="H68" s="167"/>
      <c r="I68" s="167"/>
      <c r="J68" s="167"/>
      <c r="K68" s="167"/>
      <c r="L68" s="167"/>
      <c r="M68" s="167"/>
      <c r="N68" s="167"/>
      <c r="O68" s="167"/>
      <c r="P68" s="167"/>
      <c r="Q68" s="167"/>
      <c r="R68" s="167"/>
      <c r="S68" s="167"/>
      <c r="T68" s="167"/>
      <c r="U68" s="167"/>
      <c r="V68" s="168"/>
    </row>
    <row r="69" spans="1:22" ht="17.350000000000001" customHeight="1" x14ac:dyDescent="0.25">
      <c r="A69" s="166"/>
      <c r="B69" s="167"/>
      <c r="C69" s="167"/>
      <c r="D69" s="167"/>
      <c r="E69" s="167"/>
      <c r="F69" s="167"/>
      <c r="G69" s="167"/>
      <c r="H69" s="167"/>
      <c r="I69" s="167"/>
      <c r="J69" s="167"/>
      <c r="K69" s="167"/>
      <c r="L69" s="167"/>
      <c r="M69" s="167"/>
      <c r="N69" s="167"/>
      <c r="O69" s="167"/>
      <c r="P69" s="167"/>
      <c r="Q69" s="167"/>
      <c r="R69" s="167"/>
      <c r="S69" s="167"/>
      <c r="T69" s="167"/>
      <c r="U69" s="167"/>
      <c r="V69" s="168"/>
    </row>
    <row r="70" spans="1:22" ht="17.350000000000001" customHeight="1" x14ac:dyDescent="0.25">
      <c r="A70" s="166"/>
      <c r="B70" s="167"/>
      <c r="C70" s="167"/>
      <c r="D70" s="167"/>
      <c r="E70" s="167"/>
      <c r="F70" s="167"/>
      <c r="G70" s="167"/>
      <c r="H70" s="167"/>
      <c r="I70" s="167"/>
      <c r="J70" s="167"/>
      <c r="K70" s="167"/>
      <c r="L70" s="167"/>
      <c r="M70" s="167"/>
      <c r="N70" s="167"/>
      <c r="O70" s="167"/>
      <c r="P70" s="167"/>
      <c r="Q70" s="167"/>
      <c r="R70" s="167"/>
      <c r="S70" s="167"/>
      <c r="T70" s="167"/>
      <c r="U70" s="167"/>
      <c r="V70" s="168"/>
    </row>
    <row r="71" spans="1:22" ht="17.350000000000001" customHeight="1" x14ac:dyDescent="0.25">
      <c r="A71" s="166"/>
      <c r="B71" s="167"/>
      <c r="C71" s="167"/>
      <c r="D71" s="167"/>
      <c r="E71" s="167"/>
      <c r="F71" s="167"/>
      <c r="G71" s="167"/>
      <c r="H71" s="167"/>
      <c r="I71" s="167"/>
      <c r="J71" s="167"/>
      <c r="K71" s="167"/>
      <c r="L71" s="167"/>
      <c r="M71" s="167"/>
      <c r="N71" s="167"/>
      <c r="O71" s="167"/>
      <c r="P71" s="167"/>
      <c r="Q71" s="167"/>
      <c r="R71" s="167"/>
      <c r="S71" s="167"/>
      <c r="T71" s="167"/>
      <c r="U71" s="167"/>
      <c r="V71" s="168"/>
    </row>
    <row r="72" spans="1:22" ht="17.350000000000001" customHeight="1" x14ac:dyDescent="0.25">
      <c r="A72" s="166"/>
      <c r="B72" s="167"/>
      <c r="C72" s="167"/>
      <c r="D72" s="167"/>
      <c r="E72" s="167"/>
      <c r="F72" s="167"/>
      <c r="G72" s="167"/>
      <c r="H72" s="167"/>
      <c r="I72" s="167"/>
      <c r="J72" s="167"/>
      <c r="K72" s="167"/>
      <c r="L72" s="167"/>
      <c r="M72" s="167"/>
      <c r="N72" s="167"/>
      <c r="O72" s="167"/>
      <c r="P72" s="167"/>
      <c r="Q72" s="167"/>
      <c r="R72" s="167"/>
      <c r="S72" s="167"/>
      <c r="T72" s="167"/>
      <c r="U72" s="167"/>
      <c r="V72" s="168"/>
    </row>
    <row r="73" spans="1:22" ht="17.350000000000001" customHeight="1" x14ac:dyDescent="0.25">
      <c r="A73" s="166"/>
      <c r="B73" s="167"/>
      <c r="C73" s="167"/>
      <c r="D73" s="167"/>
      <c r="E73" s="167"/>
      <c r="F73" s="167"/>
      <c r="G73" s="167"/>
      <c r="H73" s="167"/>
      <c r="I73" s="167"/>
      <c r="J73" s="167"/>
      <c r="K73" s="167"/>
      <c r="L73" s="167"/>
      <c r="M73" s="167"/>
      <c r="N73" s="167"/>
      <c r="O73" s="167"/>
      <c r="P73" s="167"/>
      <c r="Q73" s="167"/>
      <c r="R73" s="167"/>
      <c r="S73" s="167"/>
      <c r="T73" s="167"/>
      <c r="U73" s="167"/>
      <c r="V73" s="168"/>
    </row>
    <row r="74" spans="1:22" ht="17.350000000000001" customHeight="1" x14ac:dyDescent="0.25">
      <c r="A74" s="166"/>
      <c r="B74" s="167"/>
      <c r="C74" s="167"/>
      <c r="D74" s="167"/>
      <c r="E74" s="167"/>
      <c r="F74" s="167"/>
      <c r="G74" s="167"/>
      <c r="H74" s="167"/>
      <c r="I74" s="167"/>
      <c r="J74" s="167"/>
      <c r="K74" s="167"/>
      <c r="L74" s="167"/>
      <c r="M74" s="167"/>
      <c r="N74" s="167"/>
      <c r="O74" s="167"/>
      <c r="P74" s="167"/>
      <c r="Q74" s="167"/>
      <c r="R74" s="167"/>
      <c r="S74" s="167"/>
      <c r="T74" s="167"/>
      <c r="U74" s="167"/>
      <c r="V74" s="168"/>
    </row>
    <row r="75" spans="1:22" ht="17.350000000000001" customHeight="1" x14ac:dyDescent="0.25">
      <c r="A75" s="166"/>
      <c r="B75" s="167"/>
      <c r="C75" s="167"/>
      <c r="D75" s="167"/>
      <c r="E75" s="167"/>
      <c r="F75" s="167"/>
      <c r="G75" s="167"/>
      <c r="H75" s="167"/>
      <c r="I75" s="167"/>
      <c r="J75" s="167"/>
      <c r="K75" s="167"/>
      <c r="L75" s="167"/>
      <c r="M75" s="167"/>
      <c r="N75" s="167"/>
      <c r="O75" s="167"/>
      <c r="P75" s="167"/>
      <c r="Q75" s="167"/>
      <c r="R75" s="167"/>
      <c r="S75" s="167"/>
      <c r="T75" s="167"/>
      <c r="U75" s="167"/>
      <c r="V75" s="168"/>
    </row>
    <row r="76" spans="1:22" ht="17.350000000000001" customHeight="1" x14ac:dyDescent="0.25">
      <c r="A76" s="166"/>
      <c r="B76" s="167"/>
      <c r="C76" s="167"/>
      <c r="D76" s="167"/>
      <c r="E76" s="167"/>
      <c r="F76" s="167"/>
      <c r="G76" s="167"/>
      <c r="H76" s="167"/>
      <c r="I76" s="167"/>
      <c r="J76" s="167"/>
      <c r="K76" s="167"/>
      <c r="L76" s="167"/>
      <c r="M76" s="167"/>
      <c r="N76" s="167"/>
      <c r="O76" s="167"/>
      <c r="P76" s="167"/>
      <c r="Q76" s="167"/>
      <c r="R76" s="167"/>
      <c r="S76" s="167"/>
      <c r="T76" s="167"/>
      <c r="U76" s="167"/>
      <c r="V76" s="168"/>
    </row>
    <row r="77" spans="1:22" ht="17.350000000000001" customHeight="1" x14ac:dyDescent="0.25">
      <c r="A77" s="166"/>
      <c r="B77" s="167"/>
      <c r="C77" s="167"/>
      <c r="D77" s="167"/>
      <c r="E77" s="167"/>
      <c r="F77" s="167"/>
      <c r="G77" s="167"/>
      <c r="H77" s="167"/>
      <c r="I77" s="167"/>
      <c r="J77" s="167"/>
      <c r="K77" s="167"/>
      <c r="L77" s="167"/>
      <c r="M77" s="167"/>
      <c r="N77" s="167"/>
      <c r="O77" s="167"/>
      <c r="P77" s="167"/>
      <c r="Q77" s="167"/>
      <c r="R77" s="167"/>
      <c r="S77" s="167"/>
      <c r="T77" s="167"/>
      <c r="U77" s="167"/>
      <c r="V77" s="168"/>
    </row>
    <row r="78" spans="1:22" ht="17.350000000000001" customHeight="1" x14ac:dyDescent="0.25">
      <c r="A78" s="166"/>
      <c r="B78" s="167"/>
      <c r="C78" s="167"/>
      <c r="D78" s="167"/>
      <c r="E78" s="167"/>
      <c r="F78" s="167"/>
      <c r="G78" s="167"/>
      <c r="H78" s="167"/>
      <c r="I78" s="167"/>
      <c r="J78" s="167"/>
      <c r="K78" s="167"/>
      <c r="L78" s="167"/>
      <c r="M78" s="167"/>
      <c r="N78" s="167"/>
      <c r="O78" s="167"/>
      <c r="P78" s="167"/>
      <c r="Q78" s="167"/>
      <c r="R78" s="167"/>
      <c r="S78" s="167"/>
      <c r="T78" s="167"/>
      <c r="U78" s="167"/>
      <c r="V78" s="168"/>
    </row>
    <row r="79" spans="1:22" ht="17.350000000000001" customHeight="1" x14ac:dyDescent="0.25">
      <c r="A79" s="166"/>
      <c r="B79" s="167"/>
      <c r="C79" s="167"/>
      <c r="D79" s="167"/>
      <c r="E79" s="167"/>
      <c r="F79" s="167"/>
      <c r="G79" s="167"/>
      <c r="H79" s="167"/>
      <c r="I79" s="167"/>
      <c r="J79" s="167"/>
      <c r="K79" s="167"/>
      <c r="L79" s="167"/>
      <c r="M79" s="167"/>
      <c r="N79" s="167"/>
      <c r="O79" s="167"/>
      <c r="P79" s="167"/>
      <c r="Q79" s="167"/>
      <c r="R79" s="167"/>
      <c r="S79" s="167"/>
      <c r="T79" s="167"/>
      <c r="U79" s="167"/>
      <c r="V79" s="168"/>
    </row>
    <row r="80" spans="1:22" ht="17.350000000000001" customHeight="1" x14ac:dyDescent="0.25">
      <c r="A80" s="166"/>
      <c r="B80" s="167"/>
      <c r="C80" s="167"/>
      <c r="D80" s="167"/>
      <c r="E80" s="167"/>
      <c r="F80" s="167"/>
      <c r="G80" s="167"/>
      <c r="H80" s="167"/>
      <c r="I80" s="167"/>
      <c r="J80" s="167"/>
      <c r="K80" s="167"/>
      <c r="L80" s="167"/>
      <c r="M80" s="167"/>
      <c r="N80" s="167"/>
      <c r="O80" s="167"/>
      <c r="P80" s="167"/>
      <c r="Q80" s="167"/>
      <c r="R80" s="167"/>
      <c r="S80" s="167"/>
      <c r="T80" s="167"/>
      <c r="U80" s="167"/>
      <c r="V80" s="168"/>
    </row>
    <row r="81" spans="1:22" ht="17.350000000000001" customHeight="1" x14ac:dyDescent="0.25">
      <c r="A81" s="166"/>
      <c r="B81" s="167"/>
      <c r="C81" s="167"/>
      <c r="D81" s="167"/>
      <c r="E81" s="167"/>
      <c r="F81" s="167"/>
      <c r="G81" s="167"/>
      <c r="H81" s="167"/>
      <c r="I81" s="167"/>
      <c r="J81" s="167"/>
      <c r="K81" s="167"/>
      <c r="L81" s="167"/>
      <c r="M81" s="167"/>
      <c r="N81" s="167"/>
      <c r="O81" s="167"/>
      <c r="P81" s="167"/>
      <c r="Q81" s="167"/>
      <c r="R81" s="167"/>
      <c r="S81" s="167"/>
      <c r="T81" s="167"/>
      <c r="U81" s="167"/>
      <c r="V81" s="168"/>
    </row>
    <row r="82" spans="1:22" ht="15" customHeight="1" x14ac:dyDescent="0.25">
      <c r="A82" s="169"/>
      <c r="B82" s="170"/>
      <c r="C82" s="170"/>
      <c r="D82" s="170"/>
      <c r="E82" s="170"/>
      <c r="F82" s="170"/>
      <c r="G82" s="170"/>
      <c r="H82" s="170"/>
      <c r="I82" s="170"/>
      <c r="J82" s="170"/>
      <c r="K82" s="170"/>
      <c r="L82" s="170"/>
      <c r="M82" s="170"/>
      <c r="N82" s="170"/>
      <c r="O82" s="170"/>
      <c r="P82" s="170"/>
      <c r="Q82" s="170"/>
      <c r="R82" s="170"/>
      <c r="S82" s="170"/>
      <c r="T82" s="170"/>
      <c r="U82" s="170"/>
      <c r="V82" s="171"/>
    </row>
  </sheetData>
  <mergeCells count="41">
    <mergeCell ref="U27:V27"/>
    <mergeCell ref="R27:T27"/>
    <mergeCell ref="P27:Q27"/>
    <mergeCell ref="P18:R18"/>
    <mergeCell ref="T18:V18"/>
    <mergeCell ref="O19:Q19"/>
    <mergeCell ref="F20:V20"/>
    <mergeCell ref="K26:N26"/>
    <mergeCell ref="N25:V25"/>
    <mergeCell ref="O26:V26"/>
    <mergeCell ref="F24:I25"/>
    <mergeCell ref="J24:M25"/>
    <mergeCell ref="N24:V24"/>
    <mergeCell ref="F18:K18"/>
    <mergeCell ref="L18:N18"/>
    <mergeCell ref="L19:N19"/>
    <mergeCell ref="F26:J26"/>
    <mergeCell ref="C16:H16"/>
    <mergeCell ref="B20:E20"/>
    <mergeCell ref="B19:E19"/>
    <mergeCell ref="J23:M23"/>
    <mergeCell ref="B21:E21"/>
    <mergeCell ref="F21:V21"/>
    <mergeCell ref="F19:K19"/>
    <mergeCell ref="N22:V23"/>
    <mergeCell ref="F27:J27"/>
    <mergeCell ref="A36:V36"/>
    <mergeCell ref="A37:V82"/>
    <mergeCell ref="B1:H1"/>
    <mergeCell ref="C7:U7"/>
    <mergeCell ref="U1:V1"/>
    <mergeCell ref="C3:L3"/>
    <mergeCell ref="B18:E18"/>
    <mergeCell ref="M13:T13"/>
    <mergeCell ref="M14:T14"/>
    <mergeCell ref="J13:L13"/>
    <mergeCell ref="J14:L14"/>
    <mergeCell ref="B22:E25"/>
    <mergeCell ref="F22:M22"/>
    <mergeCell ref="F23:I23"/>
    <mergeCell ref="B26:E27"/>
  </mergeCells>
  <phoneticPr fontId="7"/>
  <conditionalFormatting sqref="U27:U28 S29:V34">
    <cfRule type="cellIs" dxfId="0" priority="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scale="92" orientation="portrait" r:id="rId1"/>
  <rowBreaks count="1" manualBreakCount="1">
    <brk id="35" max="2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5B2FE6-7F90-4A9F-8A91-57E1061BD2BB}">
  <dimension ref="A1:K65"/>
  <sheetViews>
    <sheetView workbookViewId="0">
      <selection activeCell="A27" sqref="A27:D27"/>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78</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79</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80</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t="s">
        <v>81</v>
      </c>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ht="16.149999999999999" customHeight="1" x14ac:dyDescent="0.25"/>
    <row r="17" spans="1:9" s="44" customFormat="1" ht="16.149999999999999" x14ac:dyDescent="0.25">
      <c r="A17" s="43" t="s">
        <v>82</v>
      </c>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ht="16.149999999999999" customHeight="1" x14ac:dyDescent="0.25"/>
    <row r="20" spans="1:9" ht="16.149999999999999" customHeight="1" x14ac:dyDescent="0.25"/>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c r="B24" s="43"/>
      <c r="C24" s="43"/>
      <c r="D24" s="43"/>
      <c r="E24" s="43"/>
      <c r="F24" s="43"/>
      <c r="G24" s="43"/>
      <c r="H24" s="43"/>
      <c r="I24" s="43"/>
    </row>
    <row r="25" spans="1:9" s="44" customFormat="1" ht="16.149999999999999" x14ac:dyDescent="0.25">
      <c r="A25" s="43"/>
      <c r="B25" s="43"/>
      <c r="C25" s="43"/>
      <c r="D25" s="43"/>
      <c r="E25" s="43"/>
      <c r="F25" s="43"/>
      <c r="G25" s="43"/>
      <c r="H25" s="43"/>
      <c r="I25" s="43"/>
    </row>
    <row r="26" spans="1:9" s="44" customFormat="1" ht="16.149999999999999" x14ac:dyDescent="0.25">
      <c r="A26" s="43"/>
      <c r="B26" s="43"/>
      <c r="C26" s="43"/>
      <c r="D26" s="43"/>
      <c r="E26" s="43"/>
      <c r="F26" s="43"/>
      <c r="G26" s="43"/>
      <c r="H26" s="43"/>
      <c r="I26" s="43"/>
    </row>
    <row r="27" spans="1:9" s="44" customFormat="1" ht="16.149999999999999" x14ac:dyDescent="0.25">
      <c r="A27" s="233" t="s">
        <v>83</v>
      </c>
      <c r="B27" s="233"/>
      <c r="C27" s="233"/>
      <c r="D27" s="233"/>
      <c r="E27" s="43"/>
      <c r="F27" s="43"/>
      <c r="G27" s="43"/>
      <c r="H27" s="43"/>
      <c r="I27" s="43"/>
    </row>
    <row r="28" spans="1:9" s="44" customFormat="1" ht="16.149999999999999" x14ac:dyDescent="0.25">
      <c r="A28" s="43"/>
      <c r="B28" s="43"/>
      <c r="C28" s="43"/>
      <c r="D28" s="43"/>
      <c r="E28" s="43"/>
      <c r="F28" s="43"/>
      <c r="G28" s="43"/>
      <c r="H28" s="43"/>
      <c r="I28" s="43"/>
    </row>
    <row r="29" spans="1:9" s="44" customFormat="1" ht="16.149999999999999" x14ac:dyDescent="0.25">
      <c r="A29" s="43"/>
      <c r="B29" s="43"/>
      <c r="C29" s="43"/>
      <c r="D29" s="43"/>
      <c r="E29" s="43"/>
      <c r="F29" s="43"/>
      <c r="G29" s="43"/>
      <c r="H29" s="43"/>
      <c r="I29" s="43"/>
    </row>
    <row r="30" spans="1:9" s="44" customFormat="1" ht="16.149999999999999" x14ac:dyDescent="0.25">
      <c r="A30" s="43"/>
      <c r="B30" s="43"/>
      <c r="C30" s="43"/>
      <c r="D30" s="43"/>
      <c r="E30" s="43"/>
      <c r="F30" s="43"/>
      <c r="G30" s="43"/>
      <c r="H30" s="43"/>
      <c r="I30" s="43"/>
    </row>
    <row r="31" spans="1:9" s="44" customFormat="1" ht="16.149999999999999" x14ac:dyDescent="0.25">
      <c r="A31" s="43" t="s">
        <v>84</v>
      </c>
      <c r="B31" s="43"/>
      <c r="C31" s="43"/>
      <c r="D31" s="43"/>
      <c r="E31" s="43"/>
      <c r="F31" s="43"/>
      <c r="G31" s="43"/>
      <c r="H31" s="43"/>
      <c r="I31" s="43"/>
    </row>
    <row r="32" spans="1:9" ht="14.25" x14ac:dyDescent="0.25">
      <c r="A32" s="42"/>
      <c r="B32" s="42"/>
      <c r="C32" s="42"/>
      <c r="D32" s="42"/>
      <c r="E32" s="42"/>
      <c r="F32" s="42"/>
      <c r="G32" s="42"/>
      <c r="H32" s="42"/>
      <c r="I32" s="42"/>
    </row>
    <row r="33" spans="1:9" ht="14.25" x14ac:dyDescent="0.25">
      <c r="A33" s="42"/>
      <c r="B33" s="42"/>
      <c r="C33" s="42"/>
      <c r="D33" s="42"/>
      <c r="E33" s="42"/>
      <c r="F33" s="42"/>
      <c r="G33" s="42"/>
      <c r="H33" s="42"/>
      <c r="I33" s="42"/>
    </row>
    <row r="34" spans="1:9" ht="14.25" x14ac:dyDescent="0.25">
      <c r="A34" s="42"/>
      <c r="B34" s="42"/>
      <c r="C34" s="42"/>
      <c r="D34" s="42"/>
      <c r="G34" s="42"/>
      <c r="H34" s="42"/>
      <c r="I34" s="42"/>
    </row>
    <row r="35" spans="1:9" ht="14.25" x14ac:dyDescent="0.25">
      <c r="A35" s="42"/>
      <c r="B35" s="42"/>
      <c r="C35" s="42"/>
      <c r="D35" s="42"/>
      <c r="E35" s="45" t="s">
        <v>15</v>
      </c>
      <c r="F35" s="42"/>
      <c r="G35" s="42"/>
      <c r="H35" s="42"/>
      <c r="I35" s="42"/>
    </row>
    <row r="36" spans="1:9" ht="14.25" x14ac:dyDescent="0.25">
      <c r="A36" s="42"/>
      <c r="B36" s="42"/>
      <c r="C36" s="42"/>
      <c r="D36" s="42"/>
      <c r="E36" s="46"/>
      <c r="G36" s="42"/>
      <c r="H36" s="42"/>
      <c r="I36" s="42"/>
    </row>
    <row r="37" spans="1:9" ht="14.25" x14ac:dyDescent="0.25">
      <c r="A37" s="47"/>
      <c r="B37" s="42"/>
      <c r="C37" s="42"/>
      <c r="D37" s="42"/>
      <c r="E37" s="42"/>
      <c r="F37" s="42"/>
      <c r="G37" s="42"/>
      <c r="H37" s="42"/>
      <c r="I37" s="42"/>
    </row>
    <row r="38" spans="1:9" ht="14.25" x14ac:dyDescent="0.25">
      <c r="A38" s="42"/>
      <c r="B38" s="42"/>
      <c r="C38" s="42"/>
      <c r="D38" s="42"/>
      <c r="E38" s="42"/>
      <c r="F38" s="42"/>
      <c r="G38" s="42"/>
      <c r="H38" s="42"/>
      <c r="I38" s="42"/>
    </row>
    <row r="39" spans="1:9" ht="14.25" x14ac:dyDescent="0.25">
      <c r="A39" s="42"/>
      <c r="B39" s="42"/>
      <c r="C39" s="42"/>
      <c r="D39" s="42"/>
      <c r="E39" s="42"/>
      <c r="F39" s="42"/>
      <c r="G39" s="42"/>
      <c r="H39" s="42"/>
      <c r="I39" s="42"/>
    </row>
    <row r="40" spans="1:9" ht="14.25" x14ac:dyDescent="0.25">
      <c r="B40" s="42"/>
      <c r="C40" s="42"/>
      <c r="D40" s="42"/>
      <c r="E40" s="42"/>
      <c r="F40" s="42"/>
      <c r="G40" s="42"/>
      <c r="H40" s="42"/>
      <c r="I40" s="42"/>
    </row>
    <row r="41" spans="1:9" ht="14.25" x14ac:dyDescent="0.25">
      <c r="A41" s="42"/>
      <c r="B41" s="42"/>
      <c r="C41" s="42"/>
      <c r="D41" s="42"/>
      <c r="E41" s="42"/>
      <c r="F41" s="42"/>
      <c r="G41" s="42"/>
      <c r="H41" s="42"/>
      <c r="I41" s="42"/>
    </row>
    <row r="42" spans="1:9" ht="14.25" x14ac:dyDescent="0.25">
      <c r="A42" s="42"/>
      <c r="B42" s="42"/>
      <c r="C42" s="42"/>
      <c r="D42" s="42"/>
      <c r="E42" s="42"/>
      <c r="F42" s="42"/>
      <c r="G42" s="42"/>
      <c r="H42" s="42"/>
      <c r="I42" s="42"/>
    </row>
    <row r="43" spans="1:9" ht="14.25" x14ac:dyDescent="0.25">
      <c r="A43" s="42"/>
      <c r="B43" s="42"/>
      <c r="C43" s="42"/>
      <c r="D43" s="42"/>
      <c r="F43" s="42"/>
      <c r="G43" s="42"/>
      <c r="H43" s="42"/>
      <c r="I43" s="42"/>
    </row>
    <row r="44" spans="1:9" ht="14.25" x14ac:dyDescent="0.25">
      <c r="A44" s="42"/>
      <c r="B44" s="42"/>
      <c r="C44" s="42"/>
      <c r="D44" s="42"/>
      <c r="G44" s="42"/>
      <c r="H44" s="42"/>
      <c r="I44" s="42"/>
    </row>
    <row r="45" spans="1:9" ht="14.25" x14ac:dyDescent="0.25">
      <c r="A45" s="42"/>
      <c r="B45" s="42"/>
      <c r="C45" s="42"/>
      <c r="D45" s="42"/>
      <c r="E45" s="42"/>
      <c r="F45" s="42"/>
      <c r="G45" s="42"/>
      <c r="H45" s="42"/>
      <c r="I45" s="48" t="s">
        <v>85</v>
      </c>
    </row>
    <row r="46" spans="1:9" ht="14.25" x14ac:dyDescent="0.25">
      <c r="A46" s="42"/>
      <c r="B46" s="42"/>
      <c r="C46" s="42"/>
      <c r="D46" s="42"/>
      <c r="E46" s="42"/>
      <c r="F46" s="42"/>
      <c r="G46" s="42"/>
      <c r="H46" s="42"/>
      <c r="I46" s="42"/>
    </row>
    <row r="47" spans="1:9" ht="14.25" x14ac:dyDescent="0.25">
      <c r="A47" s="42"/>
      <c r="B47" s="42"/>
      <c r="C47" s="42"/>
      <c r="D47" s="42"/>
      <c r="E47" s="42"/>
      <c r="F47" s="42"/>
      <c r="G47" s="42"/>
      <c r="H47" s="42"/>
      <c r="I47" s="42"/>
    </row>
    <row r="48" spans="1:9" ht="14.25" x14ac:dyDescent="0.25">
      <c r="A48" s="42"/>
      <c r="B48" s="42"/>
      <c r="C48" s="42"/>
      <c r="D48" s="42"/>
      <c r="F48" s="46"/>
      <c r="G48" s="42"/>
      <c r="H48" s="42"/>
      <c r="I48" s="42"/>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45"/>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sheetData>
  <sheetProtection algorithmName="SHA-512" hashValue="VqfeTP3jCCVSRHdQTixOdjCFaE0nPTP0ecWfPr4CsJf9Xrz3xpV2148zylv7nG2L2PH34O/fm3HW268VQZZjZw==" saltValue="PDhkIYcE9ZU0cMAVgCudfw==" spinCount="100000" sheet="1" selectLockedCells="1"/>
  <mergeCells count="1">
    <mergeCell ref="A27:D27"/>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DA6B17-D879-4B36-AA42-80EB3D44DB0B}">
  <dimension ref="A1:K65"/>
  <sheetViews>
    <sheetView workbookViewId="0">
      <selection activeCell="A14" sqref="A14:I14"/>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78</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79</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80</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233" t="s">
        <v>86</v>
      </c>
      <c r="B14" s="233"/>
      <c r="C14" s="233"/>
      <c r="D14" s="233"/>
      <c r="E14" s="233"/>
      <c r="F14" s="233"/>
      <c r="G14" s="233"/>
      <c r="H14" s="233"/>
      <c r="I14" s="233"/>
    </row>
    <row r="15" spans="1:11" s="44" customFormat="1" ht="16.149999999999999" x14ac:dyDescent="0.25">
      <c r="A15" s="43"/>
      <c r="B15" s="43"/>
      <c r="C15" s="43"/>
      <c r="D15" s="43"/>
      <c r="E15" s="43"/>
      <c r="F15" s="43"/>
      <c r="G15" s="43"/>
      <c r="H15" s="43"/>
      <c r="I15" s="43"/>
    </row>
    <row r="16" spans="1:11" ht="16.149999999999999" customHeight="1" x14ac:dyDescent="0.25"/>
    <row r="17" spans="1:9" s="44" customFormat="1" ht="16.149999999999999" x14ac:dyDescent="0.25">
      <c r="A17" s="43" t="s">
        <v>87</v>
      </c>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ht="16.149999999999999" customHeight="1" x14ac:dyDescent="0.25"/>
    <row r="20" spans="1:9" ht="16.149999999999999" customHeight="1" x14ac:dyDescent="0.25">
      <c r="A20" s="43" t="s">
        <v>82</v>
      </c>
    </row>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c r="B24" s="43"/>
      <c r="C24" s="43"/>
      <c r="D24" s="43"/>
      <c r="E24" s="43"/>
      <c r="F24" s="43"/>
      <c r="G24" s="43"/>
      <c r="H24" s="43"/>
      <c r="I24" s="43"/>
    </row>
    <row r="25" spans="1:9" s="44" customFormat="1" ht="16.149999999999999" x14ac:dyDescent="0.25">
      <c r="A25" s="43"/>
      <c r="B25" s="43"/>
      <c r="C25" s="43"/>
      <c r="D25" s="43"/>
      <c r="E25" s="43"/>
      <c r="F25" s="43"/>
      <c r="G25" s="43"/>
      <c r="H25" s="43"/>
      <c r="I25" s="43"/>
    </row>
    <row r="26" spans="1:9" s="44" customFormat="1" ht="16.149999999999999" x14ac:dyDescent="0.25">
      <c r="A26" s="43"/>
      <c r="B26" s="43"/>
      <c r="C26" s="43"/>
      <c r="D26" s="43"/>
      <c r="E26" s="43"/>
      <c r="F26" s="43"/>
      <c r="G26" s="43"/>
      <c r="H26" s="43"/>
      <c r="I26" s="43"/>
    </row>
    <row r="27" spans="1:9" s="44" customFormat="1" ht="16.149999999999999" x14ac:dyDescent="0.25">
      <c r="A27" s="233" t="s">
        <v>83</v>
      </c>
      <c r="B27" s="233"/>
      <c r="C27" s="233"/>
      <c r="D27" s="233"/>
      <c r="E27" s="43"/>
      <c r="F27" s="43"/>
      <c r="G27" s="43"/>
      <c r="H27" s="43"/>
      <c r="I27" s="43"/>
    </row>
    <row r="28" spans="1:9" s="44" customFormat="1" ht="16.149999999999999" x14ac:dyDescent="0.25">
      <c r="A28" s="43"/>
      <c r="B28" s="43"/>
      <c r="C28" s="43"/>
      <c r="D28" s="43"/>
      <c r="E28" s="43"/>
      <c r="F28" s="43"/>
      <c r="G28" s="43"/>
      <c r="H28" s="43"/>
      <c r="I28" s="43"/>
    </row>
    <row r="29" spans="1:9" s="44" customFormat="1" ht="16.149999999999999" x14ac:dyDescent="0.25">
      <c r="A29" s="43"/>
      <c r="B29" s="43"/>
      <c r="C29" s="43"/>
      <c r="D29" s="43"/>
      <c r="E29" s="43"/>
      <c r="F29" s="43"/>
      <c r="G29" s="43"/>
      <c r="H29" s="43"/>
      <c r="I29" s="43"/>
    </row>
    <row r="30" spans="1:9" s="44" customFormat="1" ht="16.149999999999999" x14ac:dyDescent="0.25">
      <c r="A30" s="43"/>
      <c r="B30" s="43"/>
      <c r="C30" s="43"/>
      <c r="D30" s="43"/>
      <c r="E30" s="43"/>
      <c r="F30" s="43"/>
      <c r="G30" s="43"/>
      <c r="H30" s="43"/>
      <c r="I30" s="43"/>
    </row>
    <row r="31" spans="1:9" s="44" customFormat="1" ht="16.149999999999999" x14ac:dyDescent="0.25">
      <c r="A31" s="43" t="s">
        <v>84</v>
      </c>
      <c r="B31" s="43"/>
      <c r="C31" s="43"/>
      <c r="D31" s="43"/>
      <c r="E31" s="43"/>
      <c r="F31" s="43"/>
      <c r="G31" s="43"/>
      <c r="H31" s="43"/>
      <c r="I31" s="43"/>
    </row>
    <row r="32" spans="1:9" ht="14.25" x14ac:dyDescent="0.25">
      <c r="A32" s="42"/>
      <c r="B32" s="42"/>
      <c r="C32" s="42"/>
      <c r="D32" s="42"/>
      <c r="E32" s="42"/>
      <c r="F32" s="42"/>
      <c r="G32" s="42"/>
      <c r="H32" s="42"/>
      <c r="I32" s="42"/>
    </row>
    <row r="33" spans="1:9" ht="14.25" x14ac:dyDescent="0.25">
      <c r="A33" s="42"/>
      <c r="B33" s="42"/>
      <c r="C33" s="42"/>
      <c r="D33" s="42"/>
      <c r="E33" s="42"/>
      <c r="F33" s="42"/>
      <c r="G33" s="42"/>
      <c r="H33" s="42"/>
      <c r="I33" s="42"/>
    </row>
    <row r="34" spans="1:9" ht="14.25" x14ac:dyDescent="0.25">
      <c r="A34" s="42"/>
      <c r="B34" s="42"/>
      <c r="C34" s="42"/>
      <c r="D34" s="42"/>
      <c r="G34" s="42"/>
      <c r="H34" s="42"/>
      <c r="I34" s="42"/>
    </row>
    <row r="35" spans="1:9" ht="14.25" x14ac:dyDescent="0.25">
      <c r="A35" s="42"/>
      <c r="B35" s="42"/>
      <c r="C35" s="42"/>
      <c r="D35" s="42"/>
      <c r="E35" s="45" t="s">
        <v>15</v>
      </c>
      <c r="F35" s="42"/>
      <c r="G35" s="42"/>
      <c r="H35" s="42"/>
      <c r="I35" s="42"/>
    </row>
    <row r="36" spans="1:9" ht="14.25" x14ac:dyDescent="0.25">
      <c r="A36" s="42"/>
      <c r="B36" s="42"/>
      <c r="C36" s="42"/>
      <c r="D36" s="42"/>
      <c r="E36" s="46"/>
      <c r="G36" s="42"/>
      <c r="H36" s="42"/>
      <c r="I36" s="42"/>
    </row>
    <row r="37" spans="1:9" ht="14.25" x14ac:dyDescent="0.25">
      <c r="A37" s="47"/>
      <c r="B37" s="42"/>
      <c r="C37" s="42"/>
      <c r="D37" s="42"/>
      <c r="E37" s="42"/>
      <c r="F37" s="42"/>
      <c r="G37" s="42"/>
      <c r="H37" s="42"/>
      <c r="I37" s="42"/>
    </row>
    <row r="38" spans="1:9" ht="14.25" x14ac:dyDescent="0.25">
      <c r="A38" s="42"/>
      <c r="B38" s="42"/>
      <c r="C38" s="42"/>
      <c r="D38" s="42"/>
      <c r="E38" s="42"/>
      <c r="F38" s="42"/>
      <c r="G38" s="42"/>
      <c r="H38" s="42"/>
      <c r="I38" s="42"/>
    </row>
    <row r="39" spans="1:9" ht="14.25" x14ac:dyDescent="0.25">
      <c r="A39" s="42"/>
      <c r="B39" s="42"/>
      <c r="C39" s="42"/>
      <c r="D39" s="42"/>
      <c r="E39" s="42"/>
      <c r="F39" s="42"/>
      <c r="G39" s="42"/>
      <c r="H39" s="42"/>
      <c r="I39" s="42"/>
    </row>
    <row r="40" spans="1:9" ht="14.25" x14ac:dyDescent="0.25">
      <c r="B40" s="42"/>
      <c r="C40" s="42"/>
      <c r="D40" s="42"/>
      <c r="E40" s="42"/>
      <c r="F40" s="42"/>
      <c r="G40" s="42"/>
      <c r="H40" s="42"/>
      <c r="I40" s="42"/>
    </row>
    <row r="41" spans="1:9" ht="14.25" x14ac:dyDescent="0.25">
      <c r="A41" s="42"/>
      <c r="B41" s="42"/>
      <c r="C41" s="42"/>
      <c r="D41" s="42"/>
      <c r="E41" s="42"/>
      <c r="F41" s="42"/>
      <c r="G41" s="42"/>
      <c r="H41" s="42"/>
      <c r="I41" s="42"/>
    </row>
    <row r="42" spans="1:9" ht="14.25" x14ac:dyDescent="0.25">
      <c r="A42" s="42"/>
      <c r="B42" s="42"/>
      <c r="C42" s="42"/>
      <c r="D42" s="42"/>
      <c r="E42" s="42"/>
      <c r="F42" s="42"/>
      <c r="G42" s="42"/>
      <c r="H42" s="42"/>
      <c r="I42" s="42"/>
    </row>
    <row r="43" spans="1:9" ht="14.25" x14ac:dyDescent="0.25">
      <c r="A43" s="42"/>
      <c r="B43" s="42"/>
      <c r="C43" s="42"/>
      <c r="D43" s="42"/>
      <c r="F43" s="42"/>
      <c r="G43" s="42"/>
      <c r="H43" s="42"/>
      <c r="I43" s="42"/>
    </row>
    <row r="44" spans="1:9" ht="14.25" x14ac:dyDescent="0.25">
      <c r="A44" s="42"/>
      <c r="B44" s="42"/>
      <c r="C44" s="42"/>
      <c r="D44" s="42"/>
      <c r="G44" s="42"/>
      <c r="H44" s="42"/>
      <c r="I44" s="42"/>
    </row>
    <row r="45" spans="1:9" ht="14.25" x14ac:dyDescent="0.25">
      <c r="A45" s="42"/>
      <c r="B45" s="42"/>
      <c r="C45" s="42"/>
      <c r="D45" s="42"/>
      <c r="E45" s="42"/>
      <c r="F45" s="42"/>
      <c r="G45" s="42"/>
      <c r="H45" s="42"/>
      <c r="I45" s="48" t="s">
        <v>88</v>
      </c>
    </row>
    <row r="46" spans="1:9" ht="14.25" x14ac:dyDescent="0.25">
      <c r="A46" s="42"/>
      <c r="B46" s="42"/>
      <c r="C46" s="42"/>
      <c r="D46" s="42"/>
      <c r="E46" s="42"/>
      <c r="F46" s="42"/>
      <c r="G46" s="42"/>
      <c r="H46" s="42"/>
      <c r="I46" s="42"/>
    </row>
    <row r="47" spans="1:9" ht="14.25" x14ac:dyDescent="0.25">
      <c r="A47" s="42"/>
      <c r="B47" s="42"/>
      <c r="C47" s="42"/>
      <c r="D47" s="42"/>
      <c r="E47" s="42"/>
      <c r="F47" s="42"/>
      <c r="G47" s="42"/>
      <c r="H47" s="42"/>
      <c r="I47" s="42"/>
    </row>
    <row r="48" spans="1:9" ht="14.25" x14ac:dyDescent="0.25">
      <c r="A48" s="42"/>
      <c r="B48" s="42"/>
      <c r="C48" s="42"/>
      <c r="D48" s="42"/>
      <c r="F48" s="46"/>
      <c r="G48" s="42"/>
      <c r="H48" s="42"/>
      <c r="I48" s="42"/>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45"/>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sheetData>
  <sheetProtection algorithmName="SHA-512" hashValue="IabKATTaHV/uQKVxXSKjMPKOYeCFPaQSO0wyZlajUbsRxpU0XS4g97MDigWtsIpmp7RU2jDi/i60TE2ecXBgww==" saltValue="qQkjL9lQmVD3YYdCFVU3sQ==" spinCount="100000" sheet="1" selectLockedCells="1"/>
  <mergeCells count="2">
    <mergeCell ref="A14:I14"/>
    <mergeCell ref="A27:D27"/>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62142-E197-415D-A2BA-06CE0E8E45B7}">
  <dimension ref="A1:K65"/>
  <sheetViews>
    <sheetView workbookViewId="0">
      <selection activeCell="A27" sqref="A27:D27"/>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78</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79</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89</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t="s">
        <v>82</v>
      </c>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ht="16.149999999999999" customHeight="1" x14ac:dyDescent="0.25"/>
    <row r="17" spans="1:9" s="44" customFormat="1" ht="16.149999999999999" x14ac:dyDescent="0.25">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ht="16.149999999999999" customHeight="1" x14ac:dyDescent="0.25"/>
    <row r="20" spans="1:9" ht="16.149999999999999" customHeight="1" x14ac:dyDescent="0.25"/>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c r="B24" s="43"/>
      <c r="C24" s="43"/>
      <c r="D24" s="43"/>
      <c r="E24" s="43"/>
      <c r="F24" s="43"/>
      <c r="G24" s="43"/>
      <c r="H24" s="43"/>
      <c r="I24" s="43"/>
    </row>
    <row r="25" spans="1:9" s="44" customFormat="1" ht="16.149999999999999" x14ac:dyDescent="0.25">
      <c r="A25" s="43"/>
      <c r="B25" s="43"/>
      <c r="C25" s="43"/>
      <c r="D25" s="43"/>
      <c r="E25" s="43"/>
      <c r="F25" s="43"/>
      <c r="G25" s="43"/>
      <c r="H25" s="43"/>
      <c r="I25" s="43"/>
    </row>
    <row r="26" spans="1:9" s="44" customFormat="1" ht="16.149999999999999" x14ac:dyDescent="0.25">
      <c r="A26" s="43"/>
      <c r="B26" s="43"/>
      <c r="C26" s="43"/>
      <c r="D26" s="43"/>
      <c r="E26" s="43"/>
      <c r="F26" s="43"/>
      <c r="G26" s="43"/>
      <c r="H26" s="43"/>
      <c r="I26" s="43"/>
    </row>
    <row r="27" spans="1:9" s="44" customFormat="1" ht="16.149999999999999" x14ac:dyDescent="0.25">
      <c r="A27" s="233" t="s">
        <v>83</v>
      </c>
      <c r="B27" s="233"/>
      <c r="C27" s="233"/>
      <c r="D27" s="233"/>
      <c r="E27" s="43"/>
      <c r="F27" s="43"/>
      <c r="G27" s="43"/>
      <c r="H27" s="43"/>
      <c r="I27" s="43"/>
    </row>
    <row r="28" spans="1:9" s="44" customFormat="1" ht="16.149999999999999" x14ac:dyDescent="0.25">
      <c r="A28" s="43"/>
      <c r="B28" s="43"/>
      <c r="C28" s="43"/>
      <c r="D28" s="43"/>
      <c r="E28" s="43"/>
      <c r="F28" s="43"/>
      <c r="G28" s="43"/>
      <c r="H28" s="43"/>
      <c r="I28" s="43"/>
    </row>
    <row r="29" spans="1:9" s="44" customFormat="1" ht="16.149999999999999" x14ac:dyDescent="0.25">
      <c r="A29" s="43"/>
      <c r="B29" s="43"/>
      <c r="C29" s="43"/>
      <c r="D29" s="43"/>
      <c r="E29" s="43"/>
      <c r="F29" s="43"/>
      <c r="G29" s="43"/>
      <c r="H29" s="43"/>
      <c r="I29" s="43"/>
    </row>
    <row r="30" spans="1:9" s="44" customFormat="1" ht="16.149999999999999" x14ac:dyDescent="0.25">
      <c r="A30" s="43"/>
      <c r="B30" s="43"/>
      <c r="C30" s="43"/>
      <c r="D30" s="43"/>
      <c r="E30" s="43"/>
      <c r="F30" s="43"/>
      <c r="G30" s="43"/>
      <c r="H30" s="43"/>
      <c r="I30" s="43"/>
    </row>
    <row r="31" spans="1:9" s="44" customFormat="1" ht="16.149999999999999" x14ac:dyDescent="0.25">
      <c r="A31" s="43" t="s">
        <v>84</v>
      </c>
      <c r="B31" s="43"/>
      <c r="C31" s="43"/>
      <c r="D31" s="43"/>
      <c r="E31" s="43"/>
      <c r="F31" s="43"/>
      <c r="G31" s="43"/>
      <c r="H31" s="43"/>
      <c r="I31" s="43"/>
    </row>
    <row r="32" spans="1:9" ht="14.25" x14ac:dyDescent="0.25">
      <c r="A32" s="42"/>
      <c r="B32" s="42"/>
      <c r="C32" s="42"/>
      <c r="D32" s="42"/>
      <c r="E32" s="42"/>
      <c r="F32" s="42"/>
      <c r="G32" s="42"/>
      <c r="H32" s="42"/>
      <c r="I32" s="42"/>
    </row>
    <row r="33" spans="1:9" ht="14.25" x14ac:dyDescent="0.25">
      <c r="A33" s="42"/>
      <c r="B33" s="42"/>
      <c r="C33" s="42"/>
      <c r="D33" s="42"/>
      <c r="E33" s="42"/>
      <c r="F33" s="42"/>
      <c r="G33" s="42"/>
      <c r="H33" s="42"/>
      <c r="I33" s="42"/>
    </row>
    <row r="34" spans="1:9" ht="14.25" x14ac:dyDescent="0.25">
      <c r="A34" s="42"/>
      <c r="B34" s="42"/>
      <c r="C34" s="42"/>
      <c r="D34" s="42"/>
      <c r="G34" s="42"/>
      <c r="H34" s="42"/>
      <c r="I34" s="42"/>
    </row>
    <row r="35" spans="1:9" ht="14.25" x14ac:dyDescent="0.25">
      <c r="A35" s="42"/>
      <c r="B35" s="42"/>
      <c r="C35" s="42"/>
      <c r="D35" s="42"/>
      <c r="E35" s="45" t="s">
        <v>15</v>
      </c>
      <c r="F35" s="42"/>
      <c r="G35" s="42"/>
      <c r="H35" s="42"/>
      <c r="I35" s="42"/>
    </row>
    <row r="36" spans="1:9" ht="14.25" x14ac:dyDescent="0.25">
      <c r="A36" s="42"/>
      <c r="B36" s="42"/>
      <c r="C36" s="42"/>
      <c r="D36" s="42"/>
      <c r="E36" s="46"/>
      <c r="G36" s="42"/>
      <c r="H36" s="42"/>
      <c r="I36" s="42"/>
    </row>
    <row r="37" spans="1:9" ht="14.25" x14ac:dyDescent="0.25">
      <c r="A37" s="47"/>
      <c r="B37" s="42"/>
      <c r="C37" s="42"/>
      <c r="D37" s="42"/>
      <c r="E37" s="42"/>
      <c r="F37" s="42"/>
      <c r="G37" s="42"/>
      <c r="H37" s="42"/>
      <c r="I37" s="42"/>
    </row>
    <row r="38" spans="1:9" ht="14.25" x14ac:dyDescent="0.25">
      <c r="A38" s="42"/>
      <c r="B38" s="42"/>
      <c r="C38" s="42"/>
      <c r="D38" s="42"/>
      <c r="E38" s="42"/>
      <c r="F38" s="42"/>
      <c r="G38" s="42"/>
      <c r="H38" s="42"/>
      <c r="I38" s="42"/>
    </row>
    <row r="39" spans="1:9" ht="14.25" x14ac:dyDescent="0.25">
      <c r="A39" s="42"/>
      <c r="B39" s="42"/>
      <c r="C39" s="42"/>
      <c r="D39" s="42"/>
      <c r="E39" s="42"/>
      <c r="F39" s="42"/>
      <c r="G39" s="42"/>
      <c r="H39" s="42"/>
      <c r="I39" s="42"/>
    </row>
    <row r="40" spans="1:9" ht="14.25" x14ac:dyDescent="0.25">
      <c r="B40" s="42"/>
      <c r="C40" s="42"/>
      <c r="D40" s="42"/>
      <c r="E40" s="42"/>
      <c r="F40" s="42"/>
      <c r="G40" s="42"/>
      <c r="H40" s="42"/>
      <c r="I40" s="42"/>
    </row>
    <row r="41" spans="1:9" ht="14.25" x14ac:dyDescent="0.25">
      <c r="A41" s="42"/>
      <c r="B41" s="42"/>
      <c r="C41" s="42"/>
      <c r="D41" s="42"/>
      <c r="E41" s="42"/>
      <c r="F41" s="42"/>
      <c r="G41" s="42"/>
      <c r="H41" s="42"/>
      <c r="I41" s="42"/>
    </row>
    <row r="42" spans="1:9" ht="14.25" x14ac:dyDescent="0.25">
      <c r="A42" s="42"/>
      <c r="B42" s="42"/>
      <c r="C42" s="42"/>
      <c r="D42" s="42"/>
      <c r="E42" s="42"/>
      <c r="F42" s="42"/>
      <c r="G42" s="42"/>
      <c r="H42" s="42"/>
      <c r="I42" s="42"/>
    </row>
    <row r="43" spans="1:9" ht="14.25" x14ac:dyDescent="0.25">
      <c r="A43" s="42"/>
      <c r="B43" s="42"/>
      <c r="C43" s="42"/>
      <c r="D43" s="42"/>
      <c r="F43" s="42"/>
      <c r="G43" s="42"/>
      <c r="H43" s="42"/>
      <c r="I43" s="42"/>
    </row>
    <row r="44" spans="1:9" ht="14.25" x14ac:dyDescent="0.25">
      <c r="A44" s="42"/>
      <c r="B44" s="42"/>
      <c r="C44" s="42"/>
      <c r="D44" s="42"/>
      <c r="G44" s="42"/>
      <c r="H44" s="42"/>
      <c r="I44" s="42"/>
    </row>
    <row r="45" spans="1:9" ht="14.25" x14ac:dyDescent="0.25">
      <c r="A45" s="42"/>
      <c r="B45" s="42"/>
      <c r="C45" s="42"/>
      <c r="D45" s="42"/>
      <c r="E45" s="42"/>
      <c r="F45" s="42"/>
      <c r="G45" s="42"/>
      <c r="H45" s="42"/>
      <c r="I45" s="48" t="s">
        <v>90</v>
      </c>
    </row>
    <row r="46" spans="1:9" ht="14.25" x14ac:dyDescent="0.25">
      <c r="A46" s="42"/>
      <c r="B46" s="42"/>
      <c r="C46" s="42"/>
      <c r="D46" s="42"/>
      <c r="E46" s="42"/>
      <c r="F46" s="42"/>
      <c r="G46" s="42"/>
      <c r="H46" s="42"/>
      <c r="I46" s="42"/>
    </row>
    <row r="47" spans="1:9" ht="14.25" x14ac:dyDescent="0.25">
      <c r="A47" s="42"/>
      <c r="B47" s="42"/>
      <c r="C47" s="42"/>
      <c r="D47" s="42"/>
      <c r="E47" s="42"/>
      <c r="F47" s="42"/>
      <c r="G47" s="42"/>
      <c r="H47" s="42"/>
      <c r="I47" s="42"/>
    </row>
    <row r="48" spans="1:9" ht="14.25" x14ac:dyDescent="0.25">
      <c r="A48" s="42"/>
      <c r="B48" s="42"/>
      <c r="C48" s="42"/>
      <c r="D48" s="42"/>
      <c r="F48" s="46"/>
      <c r="G48" s="42"/>
      <c r="H48" s="42"/>
      <c r="I48" s="42"/>
    </row>
    <row r="49" spans="1:9" x14ac:dyDescent="0.25">
      <c r="A49" s="38"/>
      <c r="B49" s="38"/>
      <c r="C49" s="38"/>
      <c r="D49" s="38"/>
      <c r="E49" s="38"/>
      <c r="F49" s="38"/>
      <c r="G49" s="38"/>
      <c r="H49" s="38"/>
      <c r="I49" s="38"/>
    </row>
    <row r="50" spans="1:9" x14ac:dyDescent="0.25">
      <c r="A50" s="38"/>
      <c r="B50" s="38"/>
      <c r="C50" s="38"/>
      <c r="D50" s="38"/>
      <c r="E50" s="38"/>
      <c r="F50" s="38"/>
      <c r="G50" s="38"/>
      <c r="H50" s="38"/>
      <c r="I50" s="38"/>
    </row>
    <row r="51" spans="1:9" x14ac:dyDescent="0.25">
      <c r="A51" s="38"/>
      <c r="B51" s="38"/>
      <c r="C51" s="38"/>
      <c r="D51" s="38"/>
      <c r="E51" s="38"/>
      <c r="F51" s="38"/>
      <c r="G51" s="38"/>
      <c r="H51" s="38"/>
      <c r="I51" s="38"/>
    </row>
    <row r="52" spans="1:9" x14ac:dyDescent="0.25">
      <c r="A52" s="45"/>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row r="64" spans="1:9" x14ac:dyDescent="0.25">
      <c r="A64" s="38"/>
      <c r="B64" s="38"/>
      <c r="C64" s="38"/>
      <c r="D64" s="38"/>
      <c r="E64" s="38"/>
      <c r="F64" s="38"/>
      <c r="G64" s="38"/>
      <c r="H64" s="38"/>
      <c r="I64" s="38"/>
    </row>
    <row r="65" spans="1:9" x14ac:dyDescent="0.25">
      <c r="A65" s="38"/>
      <c r="B65" s="38"/>
      <c r="C65" s="38"/>
      <c r="D65" s="38"/>
      <c r="E65" s="38"/>
      <c r="F65" s="38"/>
      <c r="G65" s="38"/>
      <c r="H65" s="38"/>
      <c r="I65" s="38"/>
    </row>
  </sheetData>
  <sheetProtection algorithmName="SHA-512" hashValue="9ig7QSB9WiqfWrlhOYkp6IgKQTPnzsEmz5HiVrXvjhHNSPIYV0JLb8xzv3g6NfDiCrntSdig+tMYJSEQq69y2A==" saltValue="3VjLRTTY1BegnB0OeExAKQ==" spinCount="100000" sheet="1" selectLockedCells="1"/>
  <mergeCells count="1">
    <mergeCell ref="A27:D27"/>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DF34-4413-4477-AC4C-D4CBB251D2BE}">
  <dimension ref="A1:K63"/>
  <sheetViews>
    <sheetView workbookViewId="0">
      <selection activeCell="A20" sqref="A20:D20"/>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78</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91</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92</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s="44" customFormat="1" ht="16.149999999999999" x14ac:dyDescent="0.25">
      <c r="A16" s="43"/>
      <c r="B16" s="43"/>
      <c r="C16" s="43"/>
      <c r="D16" s="43"/>
      <c r="E16" s="43"/>
      <c r="F16" s="43"/>
      <c r="G16" s="43"/>
      <c r="H16" s="43"/>
      <c r="I16" s="43"/>
    </row>
    <row r="17" spans="1:9" s="44" customFormat="1" ht="16.149999999999999" x14ac:dyDescent="0.25">
      <c r="A17" s="43"/>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s="44" customFormat="1" ht="16.149999999999999" x14ac:dyDescent="0.25">
      <c r="A19" s="43"/>
      <c r="B19" s="43"/>
      <c r="C19" s="43"/>
      <c r="D19" s="43"/>
      <c r="E19" s="43"/>
      <c r="F19" s="43"/>
      <c r="G19" s="43"/>
      <c r="H19" s="43"/>
      <c r="I19" s="43"/>
    </row>
    <row r="20" spans="1:9" s="44" customFormat="1" ht="16.149999999999999" x14ac:dyDescent="0.25">
      <c r="A20" s="233" t="s">
        <v>83</v>
      </c>
      <c r="B20" s="233"/>
      <c r="C20" s="233"/>
      <c r="D20" s="233"/>
      <c r="E20" s="43"/>
      <c r="F20" s="43"/>
      <c r="G20" s="43"/>
      <c r="H20" s="43"/>
      <c r="I20" s="43"/>
    </row>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t="s">
        <v>84</v>
      </c>
      <c r="B24" s="43"/>
      <c r="C24" s="43"/>
      <c r="D24" s="43"/>
      <c r="E24" s="43"/>
      <c r="F24" s="43"/>
      <c r="G24" s="43"/>
      <c r="H24" s="43"/>
      <c r="I24" s="43"/>
    </row>
    <row r="25" spans="1:9" ht="14.25" x14ac:dyDescent="0.25">
      <c r="A25" s="42"/>
      <c r="B25" s="42"/>
      <c r="C25" s="42"/>
      <c r="D25" s="42"/>
      <c r="E25" s="42"/>
      <c r="F25" s="42"/>
      <c r="G25" s="42"/>
      <c r="H25" s="42"/>
      <c r="I25" s="42"/>
    </row>
    <row r="26" spans="1:9" ht="14.25" x14ac:dyDescent="0.25">
      <c r="A26" s="42"/>
      <c r="B26" s="42"/>
      <c r="C26" s="42"/>
      <c r="D26" s="42"/>
      <c r="E26" s="42"/>
      <c r="F26" s="42"/>
      <c r="G26" s="42"/>
      <c r="H26" s="42"/>
      <c r="I26" s="42"/>
    </row>
    <row r="27" spans="1:9" ht="14.25" x14ac:dyDescent="0.25">
      <c r="A27" s="42"/>
      <c r="B27" s="42"/>
      <c r="C27" s="42"/>
      <c r="D27" s="42"/>
      <c r="G27" s="42"/>
      <c r="H27" s="42"/>
      <c r="I27" s="42"/>
    </row>
    <row r="28" spans="1:9" ht="14.25" x14ac:dyDescent="0.25">
      <c r="A28" s="42"/>
      <c r="B28" s="42"/>
      <c r="C28" s="42"/>
      <c r="D28" s="42"/>
      <c r="E28" s="45" t="s">
        <v>15</v>
      </c>
      <c r="F28" s="42"/>
      <c r="G28" s="42"/>
      <c r="H28" s="42"/>
      <c r="I28" s="42"/>
    </row>
    <row r="29" spans="1:9" ht="14.25" x14ac:dyDescent="0.25">
      <c r="A29" s="42"/>
      <c r="B29" s="42"/>
      <c r="C29" s="42"/>
      <c r="D29" s="42"/>
      <c r="E29" s="46"/>
      <c r="G29" s="42"/>
      <c r="H29" s="42"/>
      <c r="I29" s="42"/>
    </row>
    <row r="30" spans="1:9" ht="14.25" x14ac:dyDescent="0.25">
      <c r="A30" s="42"/>
      <c r="B30" s="42"/>
      <c r="C30" s="42"/>
      <c r="D30" s="42"/>
      <c r="E30" s="46"/>
      <c r="G30" s="42"/>
      <c r="H30" s="42"/>
      <c r="I30" s="42"/>
    </row>
    <row r="31" spans="1:9" ht="14.25" x14ac:dyDescent="0.25">
      <c r="A31" s="42"/>
      <c r="B31" s="42"/>
      <c r="C31" s="42"/>
      <c r="D31" s="42"/>
      <c r="E31" s="46"/>
      <c r="G31" s="42"/>
      <c r="H31" s="42"/>
      <c r="I31" s="42"/>
    </row>
    <row r="32" spans="1:9" ht="14.25" x14ac:dyDescent="0.25">
      <c r="A32" s="42"/>
      <c r="B32" s="42"/>
      <c r="C32" s="42"/>
      <c r="D32" s="42"/>
      <c r="E32" s="46"/>
      <c r="G32" s="42"/>
      <c r="H32" s="42"/>
      <c r="I32" s="42"/>
    </row>
    <row r="33" spans="1:9" ht="14.25" x14ac:dyDescent="0.25">
      <c r="A33" s="42"/>
      <c r="B33" s="42"/>
      <c r="C33" s="42"/>
      <c r="D33" s="42"/>
      <c r="E33" s="46"/>
      <c r="G33" s="42"/>
      <c r="H33" s="42"/>
      <c r="I33" s="42"/>
    </row>
    <row r="34" spans="1:9" ht="14.25" x14ac:dyDescent="0.25">
      <c r="A34" s="42"/>
      <c r="B34" s="42"/>
      <c r="C34" s="42"/>
      <c r="D34" s="42"/>
      <c r="E34" s="46"/>
      <c r="G34" s="42"/>
      <c r="H34" s="42"/>
      <c r="I34" s="42"/>
    </row>
    <row r="35" spans="1:9" ht="14.25" x14ac:dyDescent="0.25">
      <c r="A35" s="47"/>
      <c r="B35" s="42"/>
      <c r="C35" s="42"/>
      <c r="D35" s="42"/>
      <c r="E35" s="42"/>
      <c r="F35" s="42"/>
      <c r="G35" s="42"/>
      <c r="H35" s="42"/>
      <c r="I35" s="42"/>
    </row>
    <row r="36" spans="1:9" ht="14.25" x14ac:dyDescent="0.25">
      <c r="A36" s="42"/>
      <c r="B36" s="42"/>
      <c r="C36" s="42"/>
      <c r="D36" s="42"/>
      <c r="E36" s="42"/>
      <c r="F36" s="42"/>
      <c r="G36" s="42"/>
      <c r="H36" s="42"/>
      <c r="I36" s="42"/>
    </row>
    <row r="37" spans="1:9" ht="14.25" x14ac:dyDescent="0.25">
      <c r="A37" s="42"/>
      <c r="B37" s="42"/>
      <c r="C37" s="42"/>
      <c r="D37" s="42"/>
      <c r="E37" s="42"/>
      <c r="F37" s="42"/>
      <c r="G37" s="42"/>
      <c r="H37" s="42"/>
      <c r="I37" s="42"/>
    </row>
    <row r="38" spans="1:9" ht="14.25" x14ac:dyDescent="0.25">
      <c r="A38" s="45" t="s">
        <v>93</v>
      </c>
      <c r="C38" s="42"/>
      <c r="D38" s="42"/>
      <c r="E38" s="42"/>
      <c r="F38" s="42"/>
      <c r="G38" s="42"/>
      <c r="H38" s="42"/>
      <c r="I38" s="42"/>
    </row>
    <row r="39" spans="1:9" ht="14.25" x14ac:dyDescent="0.25">
      <c r="A39" s="45" t="s">
        <v>94</v>
      </c>
      <c r="C39" s="42"/>
      <c r="D39" s="42"/>
      <c r="E39" s="42"/>
      <c r="F39" s="42"/>
      <c r="G39" s="42"/>
      <c r="H39" s="42"/>
      <c r="I39" s="42"/>
    </row>
    <row r="40" spans="1:9" ht="14.25" x14ac:dyDescent="0.25">
      <c r="A40" s="45" t="s">
        <v>95</v>
      </c>
      <c r="B40" s="42"/>
      <c r="C40" s="42"/>
      <c r="D40" s="42"/>
      <c r="E40" s="42"/>
      <c r="F40" s="42"/>
      <c r="G40" s="42"/>
      <c r="H40" s="42"/>
      <c r="I40" s="42"/>
    </row>
    <row r="41" spans="1:9" ht="14.25" x14ac:dyDescent="0.25">
      <c r="A41" s="42"/>
      <c r="B41" s="42"/>
      <c r="C41" s="42"/>
      <c r="D41" s="42"/>
      <c r="F41" s="42"/>
      <c r="G41" s="42"/>
      <c r="H41" s="42"/>
      <c r="I41" s="42"/>
    </row>
    <row r="42" spans="1:9" ht="14.25" x14ac:dyDescent="0.25">
      <c r="A42" s="42"/>
      <c r="B42" s="42"/>
      <c r="C42" s="42"/>
      <c r="D42" s="42"/>
      <c r="G42" s="42"/>
      <c r="H42" s="42"/>
      <c r="I42" s="42"/>
    </row>
    <row r="43" spans="1:9" ht="14.25" x14ac:dyDescent="0.25">
      <c r="A43" s="42"/>
      <c r="B43" s="42"/>
      <c r="C43" s="42"/>
      <c r="D43" s="42"/>
      <c r="E43" s="42"/>
      <c r="F43" s="42"/>
      <c r="G43" s="42"/>
      <c r="H43" s="42"/>
      <c r="I43" s="48" t="s">
        <v>96</v>
      </c>
    </row>
    <row r="44" spans="1:9" ht="14.25" x14ac:dyDescent="0.25">
      <c r="A44" s="42"/>
      <c r="B44" s="42"/>
      <c r="C44" s="42"/>
      <c r="D44" s="42"/>
      <c r="E44" s="42"/>
      <c r="F44" s="42"/>
      <c r="G44" s="42"/>
      <c r="H44" s="42"/>
      <c r="I44" s="42"/>
    </row>
    <row r="45" spans="1:9" ht="14.25" x14ac:dyDescent="0.25">
      <c r="A45" s="42"/>
      <c r="B45" s="42"/>
      <c r="C45" s="42"/>
      <c r="D45" s="42"/>
      <c r="E45" s="42"/>
      <c r="F45" s="42"/>
      <c r="G45" s="42"/>
      <c r="H45" s="42"/>
      <c r="I45" s="42"/>
    </row>
    <row r="46" spans="1:9" ht="14.25" x14ac:dyDescent="0.25">
      <c r="A46" s="42"/>
      <c r="B46" s="42"/>
      <c r="C46" s="42"/>
      <c r="D46" s="42"/>
      <c r="F46" s="46"/>
      <c r="G46" s="42"/>
      <c r="H46" s="42"/>
      <c r="I46" s="42"/>
    </row>
    <row r="47" spans="1:9" x14ac:dyDescent="0.25">
      <c r="A47" s="38"/>
      <c r="B47" s="38"/>
      <c r="C47" s="38"/>
      <c r="D47" s="38"/>
      <c r="E47" s="38"/>
      <c r="F47" s="38"/>
      <c r="G47" s="38"/>
      <c r="H47" s="38"/>
      <c r="I47" s="38"/>
    </row>
    <row r="48" spans="1:9" x14ac:dyDescent="0.25">
      <c r="A48" s="38"/>
      <c r="B48" s="38"/>
      <c r="C48" s="38"/>
      <c r="D48" s="38"/>
      <c r="E48" s="38"/>
      <c r="F48" s="38"/>
      <c r="G48" s="38"/>
      <c r="H48" s="38"/>
      <c r="I48" s="38"/>
    </row>
    <row r="49" spans="1:9" x14ac:dyDescent="0.25">
      <c r="A49" s="38"/>
      <c r="B49" s="38"/>
      <c r="C49" s="38"/>
      <c r="D49" s="38"/>
      <c r="E49" s="38"/>
      <c r="F49" s="38"/>
      <c r="G49" s="38"/>
      <c r="H49" s="38"/>
      <c r="I49" s="38"/>
    </row>
    <row r="50" spans="1:9" x14ac:dyDescent="0.25">
      <c r="A50" s="45"/>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sheetData>
  <sheetProtection algorithmName="SHA-512" hashValue="87abUuUR0aV4/2aCY68VUZlwh87GbY4c8hIIRpNawvk0IeQM99BktRzFs7gC/b5aGp32xP5vCdWL2wLIlw1XqQ==" saltValue="691idC+jGoR1fjinuKNVEg==" spinCount="100000" sheet="1" selectLockedCells="1"/>
  <mergeCells count="1">
    <mergeCell ref="A20:D20"/>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DA1C82-180C-47E5-B620-A1E876B28D63}">
  <dimension ref="A1:K63"/>
  <sheetViews>
    <sheetView workbookViewId="0">
      <selection activeCell="A20" sqref="A20:D20"/>
    </sheetView>
  </sheetViews>
  <sheetFormatPr defaultRowHeight="12.75" x14ac:dyDescent="0.25"/>
  <cols>
    <col min="1" max="4" width="9.06640625" style="39"/>
    <col min="5" max="5" width="10.06640625" style="39" customWidth="1"/>
    <col min="6" max="8" width="9.06640625" style="39"/>
    <col min="9" max="9" width="10.3984375" style="39" customWidth="1"/>
    <col min="10" max="16384" width="9.06640625" style="39"/>
  </cols>
  <sheetData>
    <row r="1" spans="1:11" x14ac:dyDescent="0.25">
      <c r="A1" s="38"/>
      <c r="B1" s="38"/>
      <c r="C1" s="38"/>
      <c r="D1" s="38"/>
      <c r="E1" s="38"/>
      <c r="F1" s="38"/>
      <c r="G1" s="38"/>
      <c r="H1" s="38"/>
      <c r="I1" s="38"/>
    </row>
    <row r="2" spans="1:11" x14ac:dyDescent="0.25">
      <c r="A2" s="38"/>
      <c r="B2" s="38"/>
      <c r="C2" s="38"/>
      <c r="D2" s="38"/>
      <c r="E2" s="38"/>
      <c r="F2" s="38"/>
      <c r="G2" s="38"/>
      <c r="H2" s="38"/>
      <c r="I2" s="38"/>
      <c r="K2" s="40"/>
    </row>
    <row r="3" spans="1:11" x14ac:dyDescent="0.25">
      <c r="A3" s="38"/>
      <c r="B3" s="38"/>
      <c r="C3" s="38"/>
      <c r="D3" s="38"/>
      <c r="E3" s="38"/>
      <c r="F3" s="38"/>
      <c r="G3" s="38"/>
      <c r="H3" s="38"/>
      <c r="I3" s="38"/>
    </row>
    <row r="4" spans="1:11" ht="44.25" customHeight="1" x14ac:dyDescent="0.25">
      <c r="A4" s="38"/>
      <c r="B4" s="38"/>
      <c r="C4" s="38"/>
      <c r="D4" s="38"/>
      <c r="E4" s="41" t="s">
        <v>78</v>
      </c>
      <c r="F4" s="38"/>
      <c r="G4" s="38"/>
      <c r="H4" s="38"/>
      <c r="I4" s="38"/>
    </row>
    <row r="5" spans="1:11" ht="14.25" x14ac:dyDescent="0.25">
      <c r="A5" s="42"/>
      <c r="B5" s="42"/>
      <c r="C5" s="42"/>
      <c r="D5" s="42"/>
      <c r="E5" s="42"/>
      <c r="F5" s="42"/>
      <c r="G5" s="42"/>
      <c r="H5" s="42"/>
      <c r="I5" s="42"/>
    </row>
    <row r="6" spans="1:11" ht="14.25" x14ac:dyDescent="0.25">
      <c r="A6" s="42"/>
      <c r="B6" s="42"/>
      <c r="C6" s="42"/>
      <c r="D6" s="42"/>
      <c r="E6" s="42"/>
      <c r="F6" s="42"/>
      <c r="G6" s="42"/>
      <c r="H6" s="42"/>
      <c r="I6" s="42"/>
    </row>
    <row r="7" spans="1:11" ht="14.25" x14ac:dyDescent="0.25">
      <c r="A7" s="42"/>
      <c r="B7" s="42"/>
      <c r="C7" s="42"/>
      <c r="D7" s="42"/>
      <c r="E7" s="42"/>
      <c r="F7" s="42"/>
      <c r="G7" s="42"/>
      <c r="H7" s="42"/>
      <c r="I7" s="42"/>
    </row>
    <row r="8" spans="1:11" s="44" customFormat="1" ht="16.149999999999999" x14ac:dyDescent="0.25">
      <c r="A8" s="43" t="s">
        <v>97</v>
      </c>
      <c r="B8" s="43"/>
      <c r="C8" s="43"/>
      <c r="D8" s="43"/>
      <c r="E8" s="43"/>
      <c r="F8" s="43"/>
      <c r="G8" s="43"/>
      <c r="H8" s="43"/>
      <c r="I8" s="43"/>
    </row>
    <row r="9" spans="1:11" s="44" customFormat="1" ht="16.149999999999999" x14ac:dyDescent="0.25">
      <c r="A9" s="43"/>
      <c r="B9" s="43"/>
      <c r="C9" s="43"/>
      <c r="D9" s="43"/>
      <c r="E9" s="43"/>
      <c r="F9" s="43"/>
      <c r="G9" s="43"/>
      <c r="H9" s="43"/>
      <c r="I9" s="43"/>
    </row>
    <row r="10" spans="1:11" s="44" customFormat="1" ht="16.149999999999999" x14ac:dyDescent="0.25">
      <c r="A10" s="43"/>
      <c r="B10" s="43"/>
      <c r="C10" s="43"/>
      <c r="D10" s="43"/>
      <c r="E10" s="43"/>
      <c r="F10" s="43"/>
      <c r="G10" s="43"/>
      <c r="H10" s="43"/>
      <c r="I10" s="43"/>
    </row>
    <row r="11" spans="1:11" s="44" customFormat="1" ht="16.149999999999999" x14ac:dyDescent="0.25">
      <c r="A11" s="43" t="s">
        <v>82</v>
      </c>
      <c r="B11" s="43"/>
      <c r="C11" s="43"/>
      <c r="D11" s="43"/>
      <c r="E11" s="43"/>
      <c r="F11" s="43"/>
      <c r="G11" s="43"/>
      <c r="H11" s="43"/>
      <c r="I11" s="43"/>
    </row>
    <row r="12" spans="1:11" s="44" customFormat="1" ht="16.149999999999999" x14ac:dyDescent="0.25">
      <c r="B12" s="43"/>
      <c r="C12" s="43"/>
      <c r="D12" s="43"/>
      <c r="E12" s="43"/>
      <c r="F12" s="43"/>
      <c r="G12" s="43"/>
      <c r="H12" s="43"/>
      <c r="I12" s="43"/>
    </row>
    <row r="13" spans="1:11" s="44" customFormat="1" ht="16.149999999999999" x14ac:dyDescent="0.25">
      <c r="A13" s="43"/>
      <c r="B13" s="43"/>
      <c r="C13" s="43"/>
      <c r="D13" s="43"/>
      <c r="E13" s="43"/>
      <c r="F13" s="43"/>
      <c r="G13" s="43"/>
      <c r="H13" s="43"/>
      <c r="I13" s="43"/>
    </row>
    <row r="14" spans="1:11" s="44" customFormat="1" ht="16.149999999999999" x14ac:dyDescent="0.25">
      <c r="A14" s="43"/>
      <c r="B14" s="43"/>
      <c r="C14" s="43"/>
      <c r="D14" s="43"/>
      <c r="E14" s="43"/>
      <c r="F14" s="43"/>
      <c r="G14" s="43"/>
      <c r="H14" s="43"/>
      <c r="I14" s="43"/>
    </row>
    <row r="15" spans="1:11" s="44" customFormat="1" ht="16.149999999999999" x14ac:dyDescent="0.25">
      <c r="A15" s="43"/>
      <c r="B15" s="43"/>
      <c r="C15" s="43"/>
      <c r="D15" s="43"/>
      <c r="E15" s="43"/>
      <c r="F15" s="43"/>
      <c r="G15" s="43"/>
      <c r="H15" s="43"/>
      <c r="I15" s="43"/>
    </row>
    <row r="16" spans="1:11" s="44" customFormat="1" ht="16.149999999999999" x14ac:dyDescent="0.25">
      <c r="A16" s="43"/>
      <c r="B16" s="43"/>
      <c r="C16" s="43"/>
      <c r="D16" s="43"/>
      <c r="E16" s="43"/>
      <c r="F16" s="43"/>
      <c r="G16" s="43"/>
      <c r="H16" s="43"/>
      <c r="I16" s="43"/>
    </row>
    <row r="17" spans="1:9" s="44" customFormat="1" ht="16.149999999999999" x14ac:dyDescent="0.25">
      <c r="A17" s="43"/>
      <c r="B17" s="43"/>
      <c r="C17" s="43"/>
      <c r="D17" s="43"/>
      <c r="E17" s="43"/>
      <c r="F17" s="43"/>
      <c r="G17" s="43"/>
      <c r="H17" s="43"/>
      <c r="I17" s="43"/>
    </row>
    <row r="18" spans="1:9" s="44" customFormat="1" ht="16.149999999999999" x14ac:dyDescent="0.25">
      <c r="A18" s="43"/>
      <c r="B18" s="43"/>
      <c r="C18" s="43"/>
      <c r="D18" s="43"/>
      <c r="E18" s="43"/>
      <c r="F18" s="43"/>
      <c r="G18" s="43"/>
      <c r="H18" s="43"/>
      <c r="I18" s="43"/>
    </row>
    <row r="19" spans="1:9" s="44" customFormat="1" ht="16.149999999999999" x14ac:dyDescent="0.25">
      <c r="A19" s="43"/>
      <c r="B19" s="43"/>
      <c r="C19" s="43"/>
      <c r="D19" s="43"/>
      <c r="E19" s="43"/>
      <c r="F19" s="43"/>
      <c r="G19" s="43"/>
      <c r="H19" s="43"/>
      <c r="I19" s="43"/>
    </row>
    <row r="20" spans="1:9" s="44" customFormat="1" ht="16.149999999999999" x14ac:dyDescent="0.25">
      <c r="A20" s="233" t="s">
        <v>83</v>
      </c>
      <c r="B20" s="233"/>
      <c r="C20" s="233"/>
      <c r="D20" s="233"/>
      <c r="E20" s="43"/>
      <c r="F20" s="43"/>
      <c r="G20" s="43"/>
      <c r="H20" s="43"/>
      <c r="I20" s="43"/>
    </row>
    <row r="21" spans="1:9" s="44" customFormat="1" ht="16.149999999999999" x14ac:dyDescent="0.25">
      <c r="A21" s="43"/>
      <c r="B21" s="43"/>
      <c r="C21" s="43"/>
      <c r="D21" s="43"/>
      <c r="E21" s="43"/>
      <c r="F21" s="43"/>
      <c r="G21" s="43"/>
      <c r="H21" s="43"/>
      <c r="I21" s="43"/>
    </row>
    <row r="22" spans="1:9" s="44" customFormat="1" ht="16.149999999999999" x14ac:dyDescent="0.25">
      <c r="A22" s="43"/>
      <c r="B22" s="43"/>
      <c r="C22" s="43"/>
      <c r="D22" s="43"/>
      <c r="E22" s="43"/>
      <c r="F22" s="43"/>
      <c r="G22" s="43"/>
      <c r="H22" s="43"/>
      <c r="I22" s="43"/>
    </row>
    <row r="23" spans="1:9" s="44" customFormat="1" ht="16.149999999999999" x14ac:dyDescent="0.25">
      <c r="A23" s="43"/>
      <c r="B23" s="43"/>
      <c r="C23" s="43"/>
      <c r="D23" s="43"/>
      <c r="E23" s="43"/>
      <c r="F23" s="43"/>
      <c r="G23" s="43"/>
      <c r="H23" s="43"/>
      <c r="I23" s="43"/>
    </row>
    <row r="24" spans="1:9" s="44" customFormat="1" ht="16.149999999999999" x14ac:dyDescent="0.25">
      <c r="A24" s="43" t="s">
        <v>84</v>
      </c>
      <c r="B24" s="43"/>
      <c r="C24" s="43"/>
      <c r="D24" s="43"/>
      <c r="E24" s="43"/>
      <c r="F24" s="43"/>
      <c r="G24" s="43"/>
      <c r="H24" s="43"/>
      <c r="I24" s="43"/>
    </row>
    <row r="25" spans="1:9" ht="14.25" x14ac:dyDescent="0.25">
      <c r="A25" s="42"/>
      <c r="B25" s="42"/>
      <c r="C25" s="42"/>
      <c r="D25" s="42"/>
      <c r="E25" s="42"/>
      <c r="F25" s="42"/>
      <c r="G25" s="42"/>
      <c r="H25" s="42"/>
      <c r="I25" s="42"/>
    </row>
    <row r="26" spans="1:9" ht="14.25" x14ac:dyDescent="0.25">
      <c r="A26" s="42"/>
      <c r="B26" s="42"/>
      <c r="C26" s="42"/>
      <c r="D26" s="42"/>
      <c r="E26" s="42"/>
      <c r="F26" s="42"/>
      <c r="G26" s="42"/>
      <c r="H26" s="42"/>
      <c r="I26" s="42"/>
    </row>
    <row r="27" spans="1:9" ht="14.25" x14ac:dyDescent="0.25">
      <c r="A27" s="42"/>
      <c r="B27" s="42"/>
      <c r="C27" s="42"/>
      <c r="D27" s="42"/>
      <c r="G27" s="42"/>
      <c r="H27" s="42"/>
      <c r="I27" s="42"/>
    </row>
    <row r="28" spans="1:9" ht="14.25" x14ac:dyDescent="0.25">
      <c r="A28" s="42"/>
      <c r="B28" s="42"/>
      <c r="C28" s="42"/>
      <c r="D28" s="42"/>
      <c r="E28" s="45" t="s">
        <v>15</v>
      </c>
      <c r="F28" s="42"/>
      <c r="G28" s="42"/>
      <c r="H28" s="42"/>
      <c r="I28" s="42"/>
    </row>
    <row r="29" spans="1:9" ht="14.25" x14ac:dyDescent="0.25">
      <c r="A29" s="42"/>
      <c r="B29" s="42"/>
      <c r="C29" s="42"/>
      <c r="D29" s="42"/>
      <c r="E29" s="46"/>
      <c r="G29" s="42"/>
      <c r="H29" s="42"/>
      <c r="I29" s="42"/>
    </row>
    <row r="30" spans="1:9" ht="14.25" x14ac:dyDescent="0.25">
      <c r="A30" s="42"/>
      <c r="B30" s="42"/>
      <c r="C30" s="42"/>
      <c r="D30" s="42"/>
      <c r="E30" s="46"/>
      <c r="G30" s="42"/>
      <c r="H30" s="42"/>
      <c r="I30" s="42"/>
    </row>
    <row r="31" spans="1:9" ht="14.25" x14ac:dyDescent="0.25">
      <c r="A31" s="42"/>
      <c r="B31" s="42"/>
      <c r="C31" s="42"/>
      <c r="D31" s="42"/>
      <c r="E31" s="46"/>
      <c r="G31" s="42"/>
      <c r="I31" s="42"/>
    </row>
    <row r="32" spans="1:9" ht="14.25" x14ac:dyDescent="0.25">
      <c r="A32" s="42"/>
      <c r="B32" s="42"/>
      <c r="C32" s="42"/>
      <c r="D32" s="42"/>
      <c r="E32" s="46"/>
      <c r="G32" s="42"/>
      <c r="H32" s="45" t="s">
        <v>60</v>
      </c>
      <c r="I32" s="42"/>
    </row>
    <row r="33" spans="1:9" ht="14.25" x14ac:dyDescent="0.25">
      <c r="A33" s="42"/>
      <c r="B33" s="42"/>
      <c r="C33" s="42"/>
      <c r="D33" s="42"/>
      <c r="E33" s="46"/>
      <c r="G33" s="42"/>
      <c r="H33" s="42"/>
      <c r="I33" s="42"/>
    </row>
    <row r="34" spans="1:9" ht="14.25" x14ac:dyDescent="0.25">
      <c r="A34" s="42"/>
      <c r="B34" s="42"/>
      <c r="C34" s="42"/>
      <c r="D34" s="42"/>
      <c r="E34" s="46"/>
      <c r="G34" s="42"/>
      <c r="H34" s="42"/>
      <c r="I34" s="42"/>
    </row>
    <row r="35" spans="1:9" ht="14.25" x14ac:dyDescent="0.25">
      <c r="A35" s="47"/>
      <c r="B35" s="42"/>
      <c r="C35" s="42"/>
      <c r="D35" s="42"/>
      <c r="E35" s="42"/>
      <c r="F35" s="42"/>
      <c r="G35" s="42"/>
      <c r="H35" s="42"/>
      <c r="I35" s="42"/>
    </row>
    <row r="36" spans="1:9" ht="14.25" x14ac:dyDescent="0.25">
      <c r="A36" s="42"/>
      <c r="B36" s="42"/>
      <c r="C36" s="42"/>
      <c r="D36" s="42"/>
      <c r="E36" s="42"/>
      <c r="F36" s="42"/>
      <c r="G36" s="42"/>
      <c r="H36" s="42"/>
      <c r="I36" s="42"/>
    </row>
    <row r="37" spans="1:9" ht="14.25" x14ac:dyDescent="0.25">
      <c r="A37" s="42"/>
      <c r="B37" s="42"/>
      <c r="C37" s="42"/>
      <c r="D37" s="42"/>
      <c r="E37" s="42"/>
      <c r="F37" s="42"/>
      <c r="G37" s="42"/>
      <c r="H37" s="42"/>
      <c r="I37" s="42"/>
    </row>
    <row r="38" spans="1:9" ht="14.25" x14ac:dyDescent="0.25">
      <c r="A38" s="45"/>
      <c r="C38" s="42"/>
      <c r="D38" s="42"/>
      <c r="E38" s="42"/>
      <c r="F38" s="42"/>
      <c r="G38" s="42"/>
      <c r="H38" s="42"/>
      <c r="I38" s="42"/>
    </row>
    <row r="39" spans="1:9" ht="14.25" x14ac:dyDescent="0.25">
      <c r="A39" s="45"/>
      <c r="C39" s="42"/>
      <c r="D39" s="42"/>
      <c r="E39" s="42"/>
      <c r="F39" s="42"/>
      <c r="G39" s="42"/>
      <c r="H39" s="42"/>
      <c r="I39" s="42"/>
    </row>
    <row r="40" spans="1:9" ht="14.25" x14ac:dyDescent="0.25">
      <c r="A40" s="45"/>
      <c r="B40" s="42"/>
      <c r="C40" s="42"/>
      <c r="D40" s="42"/>
      <c r="E40" s="42"/>
      <c r="F40" s="42"/>
      <c r="G40" s="42"/>
      <c r="H40" s="42"/>
      <c r="I40" s="42"/>
    </row>
    <row r="41" spans="1:9" ht="14.25" x14ac:dyDescent="0.25">
      <c r="A41" s="42"/>
      <c r="B41" s="42"/>
      <c r="C41" s="42"/>
      <c r="D41" s="42"/>
      <c r="F41" s="42"/>
      <c r="G41" s="42"/>
      <c r="H41" s="42"/>
      <c r="I41" s="42"/>
    </row>
    <row r="42" spans="1:9" ht="14.25" x14ac:dyDescent="0.25">
      <c r="A42" s="42"/>
      <c r="B42" s="42"/>
      <c r="C42" s="42"/>
      <c r="D42" s="42"/>
      <c r="G42" s="42"/>
      <c r="H42" s="42"/>
      <c r="I42" s="42"/>
    </row>
    <row r="43" spans="1:9" ht="14.25" x14ac:dyDescent="0.25">
      <c r="A43" s="42"/>
      <c r="B43" s="42"/>
      <c r="C43" s="42"/>
      <c r="D43" s="42"/>
      <c r="E43" s="42"/>
      <c r="F43" s="42"/>
      <c r="G43" s="42"/>
      <c r="H43" s="42"/>
      <c r="I43" s="48"/>
    </row>
    <row r="44" spans="1:9" ht="14.25" x14ac:dyDescent="0.25">
      <c r="A44" s="42"/>
      <c r="B44" s="42"/>
      <c r="C44" s="42"/>
      <c r="D44" s="42"/>
      <c r="E44" s="42"/>
      <c r="F44" s="42"/>
      <c r="G44" s="42"/>
      <c r="H44" s="42"/>
      <c r="I44" s="42"/>
    </row>
    <row r="45" spans="1:9" ht="14.25" x14ac:dyDescent="0.25">
      <c r="A45" s="42"/>
      <c r="B45" s="42"/>
      <c r="C45" s="42"/>
      <c r="D45" s="42"/>
      <c r="E45" s="42"/>
      <c r="F45" s="42"/>
      <c r="G45" s="42"/>
      <c r="H45" s="42"/>
      <c r="I45" s="42"/>
    </row>
    <row r="46" spans="1:9" ht="14.25" x14ac:dyDescent="0.25">
      <c r="A46" s="42"/>
      <c r="B46" s="42"/>
      <c r="C46" s="42"/>
      <c r="D46" s="42"/>
      <c r="F46" s="46"/>
      <c r="G46" s="42"/>
      <c r="H46" s="42"/>
      <c r="I46" s="42"/>
    </row>
    <row r="47" spans="1:9" x14ac:dyDescent="0.25">
      <c r="A47" s="38"/>
      <c r="B47" s="38"/>
      <c r="C47" s="38"/>
      <c r="D47" s="38"/>
      <c r="E47" s="38"/>
      <c r="F47" s="38"/>
      <c r="G47" s="38"/>
      <c r="H47" s="38"/>
      <c r="I47" s="38"/>
    </row>
    <row r="48" spans="1:9" x14ac:dyDescent="0.25">
      <c r="A48" s="38"/>
      <c r="B48" s="38"/>
      <c r="C48" s="38"/>
      <c r="D48" s="38"/>
      <c r="E48" s="38"/>
      <c r="F48" s="38"/>
      <c r="G48" s="38"/>
      <c r="H48" s="38"/>
      <c r="I48" s="38"/>
    </row>
    <row r="49" spans="1:9" x14ac:dyDescent="0.25">
      <c r="A49" s="38"/>
      <c r="B49" s="38"/>
      <c r="C49" s="38"/>
      <c r="D49" s="38"/>
      <c r="E49" s="38"/>
      <c r="F49" s="38"/>
      <c r="G49" s="38"/>
      <c r="H49" s="38"/>
      <c r="I49" s="38"/>
    </row>
    <row r="50" spans="1:9" x14ac:dyDescent="0.25">
      <c r="A50" s="45"/>
      <c r="B50" s="38"/>
      <c r="C50" s="38"/>
      <c r="D50" s="38"/>
      <c r="E50" s="38"/>
      <c r="F50" s="38"/>
      <c r="G50" s="38"/>
      <c r="H50" s="38"/>
      <c r="I50" s="38"/>
    </row>
    <row r="51" spans="1:9" x14ac:dyDescent="0.25">
      <c r="A51" s="38"/>
      <c r="B51" s="38"/>
      <c r="C51" s="38"/>
      <c r="D51" s="38"/>
      <c r="E51" s="38"/>
      <c r="F51" s="38"/>
      <c r="G51" s="38"/>
      <c r="H51" s="38"/>
      <c r="I51" s="38"/>
    </row>
    <row r="52" spans="1:9" x14ac:dyDescent="0.25">
      <c r="A52" s="38"/>
      <c r="B52" s="38"/>
      <c r="C52" s="38"/>
      <c r="D52" s="38"/>
      <c r="E52" s="38"/>
      <c r="F52" s="38"/>
      <c r="G52" s="38"/>
      <c r="H52" s="38"/>
      <c r="I52" s="38"/>
    </row>
    <row r="53" spans="1:9" x14ac:dyDescent="0.25">
      <c r="A53" s="38"/>
      <c r="B53" s="38"/>
      <c r="C53" s="38"/>
      <c r="D53" s="38"/>
      <c r="E53" s="38"/>
      <c r="F53" s="38"/>
      <c r="G53" s="38"/>
      <c r="H53" s="38"/>
      <c r="I53" s="38"/>
    </row>
    <row r="54" spans="1:9" x14ac:dyDescent="0.25">
      <c r="A54" s="38"/>
      <c r="B54" s="38"/>
      <c r="C54" s="38"/>
      <c r="D54" s="38"/>
      <c r="E54" s="38"/>
      <c r="F54" s="38"/>
      <c r="G54" s="38"/>
      <c r="H54" s="38"/>
      <c r="I54" s="38"/>
    </row>
    <row r="55" spans="1:9" x14ac:dyDescent="0.25">
      <c r="A55" s="38"/>
      <c r="B55" s="38"/>
      <c r="C55" s="38"/>
      <c r="D55" s="38"/>
      <c r="E55" s="38"/>
      <c r="F55" s="38"/>
      <c r="G55" s="38"/>
      <c r="H55" s="38"/>
      <c r="I55" s="38"/>
    </row>
    <row r="56" spans="1:9" x14ac:dyDescent="0.25">
      <c r="A56" s="38"/>
      <c r="B56" s="38"/>
      <c r="C56" s="38"/>
      <c r="D56" s="38"/>
      <c r="E56" s="38"/>
      <c r="F56" s="38"/>
      <c r="G56" s="38"/>
      <c r="H56" s="38"/>
      <c r="I56" s="38"/>
    </row>
    <row r="57" spans="1:9" x14ac:dyDescent="0.25">
      <c r="A57" s="38"/>
      <c r="B57" s="38"/>
      <c r="C57" s="38"/>
      <c r="D57" s="38"/>
      <c r="E57" s="38"/>
      <c r="F57" s="38"/>
      <c r="G57" s="38"/>
      <c r="H57" s="38"/>
      <c r="I57" s="38"/>
    </row>
    <row r="58" spans="1:9" x14ac:dyDescent="0.25">
      <c r="A58" s="38"/>
      <c r="B58" s="38"/>
      <c r="C58" s="38"/>
      <c r="D58" s="38"/>
      <c r="E58" s="38"/>
      <c r="F58" s="38"/>
      <c r="G58" s="38"/>
      <c r="H58" s="38"/>
      <c r="I58" s="38"/>
    </row>
    <row r="59" spans="1:9" x14ac:dyDescent="0.25">
      <c r="A59" s="38"/>
      <c r="B59" s="38"/>
      <c r="C59" s="38"/>
      <c r="D59" s="38"/>
      <c r="E59" s="38"/>
      <c r="F59" s="38"/>
      <c r="G59" s="38"/>
      <c r="H59" s="38"/>
      <c r="I59" s="38"/>
    </row>
    <row r="60" spans="1:9" x14ac:dyDescent="0.25">
      <c r="A60" s="38"/>
      <c r="B60" s="38"/>
      <c r="C60" s="38"/>
      <c r="D60" s="38"/>
      <c r="E60" s="38"/>
      <c r="F60" s="38"/>
      <c r="G60" s="38"/>
      <c r="H60" s="38"/>
      <c r="I60" s="38"/>
    </row>
    <row r="61" spans="1:9" x14ac:dyDescent="0.25">
      <c r="A61" s="38"/>
      <c r="B61" s="38"/>
      <c r="C61" s="38"/>
      <c r="D61" s="38"/>
      <c r="E61" s="38"/>
      <c r="F61" s="38"/>
      <c r="G61" s="38"/>
      <c r="H61" s="38"/>
      <c r="I61" s="38"/>
    </row>
    <row r="62" spans="1:9" x14ac:dyDescent="0.25">
      <c r="A62" s="38"/>
      <c r="B62" s="38"/>
      <c r="C62" s="38"/>
      <c r="D62" s="38"/>
      <c r="E62" s="38"/>
      <c r="F62" s="38"/>
      <c r="G62" s="38"/>
      <c r="H62" s="38"/>
      <c r="I62" s="38"/>
    </row>
    <row r="63" spans="1:9" x14ac:dyDescent="0.25">
      <c r="A63" s="38"/>
      <c r="B63" s="38"/>
      <c r="C63" s="38"/>
      <c r="D63" s="38"/>
      <c r="E63" s="38"/>
      <c r="F63" s="38"/>
      <c r="G63" s="38"/>
      <c r="H63" s="38"/>
      <c r="I63" s="38"/>
    </row>
  </sheetData>
  <sheetProtection algorithmName="SHA-512" hashValue="WdZyXghz5s+Q5Dr20B7gXu7RquB7LQSUlAD0Y8pkTAVj7tuqyH2kdsjHasbQuB1QKZ3bjsng1mQJVmwmTcVuKg==" saltValue="7AbEAi/wCsuUG7nECHaLCw==" spinCount="100000" sheet="1" selectLockedCells="1"/>
  <mergeCells count="1">
    <mergeCell ref="A20:D20"/>
  </mergeCells>
  <phoneticPr fontId="7"/>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riptIds xmlns="http://schemas.microsoft.com/office/extensibility/maker/v1.0" id="script-ids-node-id">
  <scriptId id="ms-officescript%3A%2F%2Fonedrive_business_itemlink%2F013K62NHCI35RSPOY2NJG265NMBUDY6JVD:ms-officescript%3A%2F%2Fonedrive_business_sharinglink%2Fu!aHR0cHM6Ly9qcG1saXQtbXkuc2hhcmVwb2ludC5jb20vOnU6L2cvcGVyc29uYWwva29qaW1hLXk4Nml0X21saXRfZ29fanAvRVVqZll5ZTdHbXBOcjNXc0RRZVBKcU1CX3FMR3ZBWHU1N2lyOGZuMEZPUlRNQQ"/>
</scriptIds>
</file>

<file path=customXml/itemProps1.xml><?xml version="1.0" encoding="utf-8"?>
<ds:datastoreItem xmlns:ds="http://schemas.openxmlformats.org/officeDocument/2006/customXml" ds:itemID="{8A27B412-4BF7-4E00-8778-36E4F8B1A31A}">
  <ds:schemaRefs>
    <ds:schemaRef ds:uri="http://schemas.microsoft.com/office/extensibility/maker/v1.0"/>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案内情報（補・新規）</vt:lpstr>
      <vt:lpstr>入力シート</vt:lpstr>
      <vt:lpstr>登録申請書</vt:lpstr>
      <vt:lpstr>誓約書①</vt:lpstr>
      <vt:lpstr>誓約書②</vt:lpstr>
      <vt:lpstr>誓約書③</vt:lpstr>
      <vt:lpstr>誓約書④</vt:lpstr>
      <vt:lpstr>誓約書(外国籍)⑤</vt:lpstr>
      <vt:lpstr>'案内情報（補・新規）'!Print_Area</vt:lpstr>
      <vt:lpstr>'誓約書(外国籍)⑤'!Print_Area</vt:lpstr>
      <vt:lpstr>誓約書①!Print_Area</vt:lpstr>
      <vt:lpstr>誓約書②!Print_Area</vt:lpstr>
      <vt:lpstr>誓約書③!Print_Area</vt:lpstr>
      <vt:lpstr>誓約書④!Print_Area</vt:lpstr>
      <vt:lpstr>登録申請書!Print_Area</vt:lpstr>
      <vt:lpstr>入力シート!Print_Area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2025-01-15T01:52:22Z</cp:lastPrinted>
  <dcterms:created xsi:type="dcterms:W3CDTF">2015-01-05T10:10:56Z</dcterms:created>
  <dcterms:modified xsi:type="dcterms:W3CDTF">2025-01-16T01:43:40Z</dcterms:modified>
</cp:coreProperties>
</file>